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leym\Desktop\"/>
    </mc:Choice>
  </mc:AlternateContent>
  <xr:revisionPtr revIDLastSave="0" documentId="8_{64CDFA77-E817-49FB-855B-B88C1EDBB472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ATES" sheetId="1" r:id="rId1"/>
    <sheet name="SEWERAGE" sheetId="2" r:id="rId2"/>
    <sheet name="REFUSE" sheetId="3" r:id="rId3"/>
    <sheet name="WATER" sheetId="4" r:id="rId4"/>
    <sheet name="ELECTRICITY" sheetId="5" r:id="rId5"/>
    <sheet name="OTHERS" sheetId="6" r:id="rId6"/>
  </sheets>
  <definedNames>
    <definedName name="_xlnm.Print_Area" localSheetId="5">OTHERS!$A$3:$E$193</definedName>
    <definedName name="_xlnm.Print_Area" localSheetId="3">WATER!$A$1:$E$38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5" l="1"/>
  <c r="C49" i="5" s="1"/>
  <c r="E48" i="5"/>
  <c r="C48" i="5"/>
  <c r="E47" i="5"/>
  <c r="C47" i="5"/>
  <c r="E45" i="5"/>
  <c r="C45" i="5"/>
  <c r="E44" i="5"/>
  <c r="C44" i="5" s="1"/>
  <c r="E43" i="5"/>
  <c r="C43" i="5"/>
  <c r="C41" i="5"/>
  <c r="E40" i="5"/>
  <c r="C40" i="5"/>
  <c r="E39" i="5"/>
  <c r="C39" i="5" s="1"/>
  <c r="E38" i="5"/>
  <c r="C38" i="5" s="1"/>
  <c r="E33" i="5"/>
  <c r="C33" i="5"/>
  <c r="E30" i="5"/>
  <c r="C30" i="5"/>
  <c r="E29" i="5"/>
  <c r="C29" i="5" s="1"/>
  <c r="E28" i="5"/>
  <c r="C28" i="5" s="1"/>
  <c r="E25" i="5"/>
  <c r="C25" i="5" s="1"/>
  <c r="E24" i="5"/>
  <c r="C24" i="5" s="1"/>
  <c r="E23" i="5"/>
  <c r="C23" i="5"/>
  <c r="E22" i="5"/>
  <c r="C22" i="5"/>
  <c r="E18" i="5"/>
  <c r="C18" i="5"/>
  <c r="E17" i="5"/>
  <c r="C17" i="5" s="1"/>
  <c r="E16" i="5"/>
  <c r="C16" i="5" s="1"/>
  <c r="E15" i="5"/>
  <c r="C15" i="5"/>
  <c r="E11" i="5"/>
  <c r="C11" i="5" s="1"/>
  <c r="E10" i="5"/>
  <c r="C10" i="5"/>
  <c r="E9" i="5"/>
  <c r="C9" i="5"/>
  <c r="E8" i="5"/>
  <c r="C8" i="5"/>
  <c r="E7" i="5"/>
  <c r="C7" i="5" s="1"/>
  <c r="E6" i="5"/>
  <c r="C6" i="5"/>
  <c r="E5" i="5"/>
  <c r="C5" i="5"/>
  <c r="E4" i="5"/>
  <c r="C4" i="5"/>
</calcChain>
</file>

<file path=xl/sharedStrings.xml><?xml version="1.0" encoding="utf-8"?>
<sst xmlns="http://schemas.openxmlformats.org/spreadsheetml/2006/main" count="402" uniqueCount="359">
  <si>
    <t xml:space="preserve">GREATER LETABA MUNICIPALITY </t>
  </si>
  <si>
    <t>ANNEXURE A</t>
  </si>
  <si>
    <t>Categories</t>
  </si>
  <si>
    <t>Current Tariff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</si>
  <si>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</si>
  <si>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</si>
  <si>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</si>
  <si>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</si>
  <si>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</si>
  <si>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</si>
  <si>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</si>
  <si>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</si>
  <si>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</si>
  <si>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</si>
  <si>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>3. The phasing in rebates in terms of the implementation of the total market value of residential property is as follows:</t>
  </si>
  <si>
    <t xml:space="preserve">     Phasing in Rebates do not apply on vacant sites.</t>
  </si>
  <si>
    <t>4. Pensioners with an income more than the threshold as per indigent policy qualifies for 40% discount on rates and taxes</t>
  </si>
  <si>
    <t xml:space="preserve">5. The rebate in the rates applicable to agricultural land is calculated as follows: </t>
  </si>
  <si>
    <t xml:space="preserve">   a. The extent of municipal services provided to agricultural properties.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</si>
  <si>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</si>
  <si>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</si>
  <si>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</si>
  <si>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</si>
  <si>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  7.5% rebate, if there is no refuse removal by the municipality. 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</si>
  <si>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</si>
  <si>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</si>
  <si>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</si>
  <si>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</si>
  <si>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</si>
  <si>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</si>
  <si>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</si>
  <si>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</si>
  <si>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</si>
  <si>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 xml:space="preserve">All rebates mentioned above are applicable to all agricultural property except 10% on land available for education and </t>
  </si>
  <si>
    <t>recreation purposes.</t>
  </si>
  <si>
    <t>6. Rebate Applicable to private owned towns</t>
  </si>
  <si>
    <t xml:space="preserve">     Private owned towns with municipal services       - 30% rebate</t>
  </si>
  <si>
    <t xml:space="preserve">     Private owned towns with own services               - 50% rebate</t>
  </si>
  <si>
    <t>7. Rebate applicable to Communal land</t>
  </si>
  <si>
    <t xml:space="preserve">    As defined in the MPRA</t>
  </si>
  <si>
    <t>8. Exemptions</t>
  </si>
  <si>
    <t xml:space="preserve">   The municipality grants an exemption from the payment of rates in respect of the following:</t>
  </si>
  <si>
    <t xml:space="preserve">    a. Any rateable property registered in the name of a welfare organisation registered in terms of the </t>
  </si>
  <si>
    <t xml:space="preserve">      National Welfare Act, 1978 (Act 100 of 1978)</t>
  </si>
  <si>
    <t xml:space="preserve">    b. Any hospital, clinic or institution that is operated no with the intention to make profit. </t>
  </si>
  <si>
    <t xml:space="preserve">    c. Any rateable property registered in the name of a public benefit organisation that carries out </t>
  </si>
  <si>
    <t xml:space="preserve">     specified public benefit activities.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</si>
  <si>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</si>
  <si>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</si>
  <si>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e. Any museum, art gallery, library or botanical garden including ancillary business activity that is registered in the 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</si>
  <si>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</si>
  <si>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</si>
  <si>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</si>
  <si>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</si>
  <si>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</si>
  <si>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</si>
  <si>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</si>
  <si>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organisation that is, in the opinion of the Municipality, similar or any rateable property let by the Municipality to any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</si>
  <si>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</si>
  <si>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</si>
  <si>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</si>
  <si>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</si>
  <si>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</si>
  <si>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</si>
  <si>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  determined during the budget process which amount should not be less than R15 000 or R30 000,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</si>
  <si>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</si>
  <si>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</si>
  <si>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</si>
  <si>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</si>
  <si>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</si>
  <si>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r.   Full exemption for five years for privately owned farm properties meant for residential development until the stand is full </t>
  </si>
  <si>
    <t xml:space="preserve">          transferred to the new owner.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</si>
  <si>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</si>
  <si>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</si>
  <si>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</si>
  <si>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</si>
  <si>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>and traditional authorities.</t>
  </si>
  <si>
    <t xml:space="preserve">13. Interest shall be chargeable on all amounts in arrears at 18% on outstanding debt. </t>
  </si>
  <si>
    <t>ANNEXURE B</t>
  </si>
  <si>
    <t xml:space="preserve">WASTE MANAGEMENT / SEWARAGE </t>
  </si>
  <si>
    <t>a</t>
  </si>
  <si>
    <t>b</t>
  </si>
  <si>
    <t>c</t>
  </si>
  <si>
    <t>Removal of waste water and sewerage</t>
  </si>
  <si>
    <t>RESIDENTIAL</t>
  </si>
  <si>
    <t>Minimum fees per tank per month or part thereof</t>
  </si>
  <si>
    <t>BUSINESS</t>
  </si>
  <si>
    <t xml:space="preserve">Per kilolitre water cosumed the previous month </t>
  </si>
  <si>
    <t>(Recorverable from the owner of the property)</t>
  </si>
  <si>
    <t>Septic tanks per suction or part thereof</t>
  </si>
  <si>
    <t>Outside modjadjiskloof town per kilolitre to and from (labour included)</t>
  </si>
  <si>
    <t>d</t>
  </si>
  <si>
    <t>Sewarage blockages</t>
  </si>
  <si>
    <t>MODJADJISKLOOF</t>
  </si>
  <si>
    <t xml:space="preserve">Cleaning of blockages per hour or part thereof </t>
  </si>
  <si>
    <t>GA-KGAPANE</t>
  </si>
  <si>
    <t>Cleaning of blockages per hour or part thereof</t>
  </si>
  <si>
    <t>Sewer connetion for modjadjiskloof businesses determined by the distance in metres, material, equipment ,</t>
  </si>
  <si>
    <t xml:space="preserve">labour cost and administration fee for such connection </t>
  </si>
  <si>
    <t>ALL TARIFFS ARE VAT EXCLUSIVE</t>
  </si>
  <si>
    <t>ANNEXURE C</t>
  </si>
  <si>
    <t>WASTE MANAGEMENT/REFUSE</t>
  </si>
  <si>
    <t>{a}</t>
  </si>
  <si>
    <t>Number of holders on all stands per month( removal 1 per week).</t>
  </si>
  <si>
    <t>This will be paid by all dwellings and businesses in Modjadjiskloof, Ga-kgapane</t>
  </si>
  <si>
    <t>and Senwamokgope</t>
  </si>
  <si>
    <t>{b}</t>
  </si>
  <si>
    <t>GA KGAPANE TOWN</t>
  </si>
  <si>
    <t>All stands per month (removal 1x per week)</t>
  </si>
  <si>
    <t>{c}</t>
  </si>
  <si>
    <t xml:space="preserve">GA KGAPANE BUSINESS </t>
  </si>
  <si>
    <t>{d}</t>
  </si>
  <si>
    <t>MODJADJISKLOOF TOWN</t>
  </si>
  <si>
    <t>Dwelling per month (removal 1x per week)</t>
  </si>
  <si>
    <t>Business 1, per month (removal 1x per week)</t>
  </si>
  <si>
    <t>Business 2, per month (removal 2x per week)</t>
  </si>
  <si>
    <t>Business 3, per month (removal more than 2x per week)</t>
  </si>
  <si>
    <t>Mass holders: 6 cub m,per removal</t>
  </si>
  <si>
    <t>1.75 m3 mass holder per business per month</t>
  </si>
  <si>
    <t>Shared 1.75 m3 mass holder per business per month</t>
  </si>
  <si>
    <t xml:space="preserve">4m3 mass holder per business per month </t>
  </si>
  <si>
    <t>Shared 4m3 mass holders per business per month</t>
  </si>
  <si>
    <t>4.6 m3 mass holder per business per month</t>
  </si>
  <si>
    <t>Shared 4.6m3 mass holders, per business per month.</t>
  </si>
  <si>
    <t>240L trolley bin per month</t>
  </si>
  <si>
    <t>{e}</t>
  </si>
  <si>
    <t>Senwamokgope dwellings and business</t>
  </si>
  <si>
    <t xml:space="preserve"> All stands per month (removal 1x per week)</t>
  </si>
  <si>
    <t>ANNEXURE D</t>
  </si>
  <si>
    <t>WATER DISTRIBUTION</t>
  </si>
  <si>
    <t>New connections and changes: cost + 10% with a minimum fee of</t>
  </si>
  <si>
    <t xml:space="preserve">Reconnection of supply cut off for non payment </t>
  </si>
  <si>
    <t xml:space="preserve">Unnecessary call out of plumber </t>
  </si>
  <si>
    <t xml:space="preserve">MODJADJISKLOOF </t>
  </si>
  <si>
    <t>Availability fee per stand wheather connected or not to the supply from the network per month or part thereof</t>
  </si>
  <si>
    <t>GA KGAPANE</t>
  </si>
  <si>
    <t>(f)</t>
  </si>
  <si>
    <t xml:space="preserve">CONSUMPTION : </t>
  </si>
  <si>
    <t>Kilolitre consumption -Household connections</t>
  </si>
  <si>
    <t>0-6 kl</t>
  </si>
  <si>
    <t>7-10 kl</t>
  </si>
  <si>
    <t>11-50 kl</t>
  </si>
  <si>
    <t>above 50 kilolitre</t>
  </si>
  <si>
    <t>GA KGAPANE / SENWAMOKGOPE</t>
  </si>
  <si>
    <t xml:space="preserve">Kilolitre consumption - Household connections </t>
  </si>
  <si>
    <t>above 50 kilo litre</t>
  </si>
  <si>
    <t>(g)</t>
  </si>
  <si>
    <t xml:space="preserve">MODJADJISKLOOF, GA KGAPANE AND SENWAMOKGOPE </t>
  </si>
  <si>
    <t xml:space="preserve">Kilolitre consumption - Business and Industrial connections </t>
  </si>
  <si>
    <t xml:space="preserve"> Per kilolitre</t>
  </si>
  <si>
    <t>ANNEXURE E</t>
  </si>
  <si>
    <t>ELECTRICITY DISTRIBUTION</t>
  </si>
  <si>
    <t xml:space="preserve">New connections: dosmestic cost + 10% with a minimum fee of </t>
  </si>
  <si>
    <t>New connections: business cost +10% with a minimum fee of</t>
  </si>
  <si>
    <t>Consumer notification of intention to disconnect (telephonically)</t>
  </si>
  <si>
    <t>Reconnection of supplier cut off for non payment</t>
  </si>
  <si>
    <t>{f}</t>
  </si>
  <si>
    <t xml:space="preserve">Deposit business : 2x monthly use with a minimum of </t>
  </si>
  <si>
    <t>Availability fee per stand not making use of the supply from the network |(basic)</t>
  </si>
  <si>
    <t>(h)</t>
  </si>
  <si>
    <t>ELECTRICAL TARIFFS</t>
  </si>
  <si>
    <t>Domestic prepaid indigent</t>
  </si>
  <si>
    <t>Block 2 (51-350) kwh</t>
  </si>
  <si>
    <t>Block 3 (351-600) kwh</t>
  </si>
  <si>
    <t>Block 4 (&gt;600)</t>
  </si>
  <si>
    <t>Weighted avarage</t>
  </si>
  <si>
    <t>Domestic prepaid and conventional</t>
  </si>
  <si>
    <t>COMMERCIAL</t>
  </si>
  <si>
    <t>Enegry charge</t>
  </si>
  <si>
    <t>Monthly basic charge</t>
  </si>
  <si>
    <t xml:space="preserve">INDUSTRIAL </t>
  </si>
  <si>
    <t xml:space="preserve">Energy charge </t>
  </si>
  <si>
    <t>Demand charge</t>
  </si>
  <si>
    <t>LIABRARY</t>
  </si>
  <si>
    <t>Fines for the late returning of books and other items borrowed. 30 per book or item per week or part thereof</t>
  </si>
  <si>
    <t>RETURNN TO DRAWERCHEQUE, RD=Bank charges + Admin fee</t>
  </si>
  <si>
    <t>LAND USE APPLICATION FEES</t>
  </si>
  <si>
    <t>1. Establishment of a township</t>
  </si>
  <si>
    <t>2. Extention of the boundries of a township establishement application</t>
  </si>
  <si>
    <t>3. Amendment of a township establishment application</t>
  </si>
  <si>
    <t>(a) If already approvedby the Municipality</t>
  </si>
  <si>
    <t>(b) if not already approved by the municipality</t>
  </si>
  <si>
    <t>4. Divison of township</t>
  </si>
  <si>
    <t>5. Phasing/cancellation of approved layout plan</t>
  </si>
  <si>
    <t xml:space="preserve">6. Rezoning </t>
  </si>
  <si>
    <t>(a) One erf</t>
  </si>
  <si>
    <t>(b) Every erf Additional to the first Erf  Per Erf</t>
  </si>
  <si>
    <t>7. Removal, amendment,suspension of a restrictive or obsolete condition, servitude or reservation against the tittle of the land</t>
  </si>
  <si>
    <t>8. Amendment or cancellation of a general plan of a township</t>
  </si>
  <si>
    <t>9. Division of farm land</t>
  </si>
  <si>
    <t>10. Subdivision of land</t>
  </si>
  <si>
    <t xml:space="preserve">  (a) For first five erven </t>
  </si>
  <si>
    <t xml:space="preserve">  (b) Every erf additional to the first erven  per erf</t>
  </si>
  <si>
    <t>11. Consolidation of land</t>
  </si>
  <si>
    <t xml:space="preserve">12. Subdivision and consolidation </t>
  </si>
  <si>
    <t>13. Permanent closure of a public place      Per closure</t>
  </si>
  <si>
    <t>14. Development on communal land</t>
  </si>
  <si>
    <t>15. Consent use</t>
  </si>
  <si>
    <t xml:space="preserve">16. The removal , amendment or the suspension of a restrictive title condition relating to the density of residential development </t>
  </si>
  <si>
    <t>17. Temporary use : prospecting rights</t>
  </si>
  <si>
    <t>18. Temporary use: other rights</t>
  </si>
  <si>
    <t xml:space="preserve">19. Material amendments to original application prior to approval/refusal </t>
  </si>
  <si>
    <t>20. Building plans : R3.00 Per square meter area with a minimum of :</t>
  </si>
  <si>
    <t>MISCELLANEOUS FEES</t>
  </si>
  <si>
    <t>1. Erection of a second dwelling</t>
  </si>
  <si>
    <t xml:space="preserve">2. Relaxation of height restriction </t>
  </si>
  <si>
    <t>3. Relaxation of building line</t>
  </si>
  <si>
    <t>4. Consideration of site development plan</t>
  </si>
  <si>
    <t>5. Extention of validity period of approval</t>
  </si>
  <si>
    <t xml:space="preserve">6. CERTIFICATES                                             </t>
  </si>
  <si>
    <t>(a) Zoning certificate                                            per certificate</t>
  </si>
  <si>
    <t>(b) Any other certificate                                      per certificate</t>
  </si>
  <si>
    <t>{c} Valuation certificate</t>
  </si>
  <si>
    <t>(d) Clearance certificate for property</t>
  </si>
  <si>
    <t>7. Public hearing</t>
  </si>
  <si>
    <t xml:space="preserve">8. Site inspection </t>
  </si>
  <si>
    <t>9. Reason for decision of municipal tribunal, land development officer or appeal authority</t>
  </si>
  <si>
    <t>10.Re- issuing of anynotice of approval of any application</t>
  </si>
  <si>
    <t>11. Deed search and copy of title deed</t>
  </si>
  <si>
    <t>12.Public:</t>
  </si>
  <si>
    <t>(a) Public Notice and advertisements in the legal section of the paper.</t>
  </si>
  <si>
    <t>(b) Public Notice and advertisements in the body of the paper</t>
  </si>
  <si>
    <t>13. Way leave application( application to determine where the council;s services area located,or a specific area where new services are to be installed.</t>
  </si>
  <si>
    <t>14. Intervener status</t>
  </si>
  <si>
    <t>15. Appeal fees</t>
  </si>
  <si>
    <t>16. Any other application not provided for elsewhere in this schedule of fees.</t>
  </si>
  <si>
    <t>17. Contravation of Greater Letaba Land Use management scheme, 2008</t>
  </si>
  <si>
    <t>COPIES</t>
  </si>
  <si>
    <t>1.  Spatial development framework</t>
  </si>
  <si>
    <t>(a)  Hard copy                        Per region</t>
  </si>
  <si>
    <t>(b)  In electronic format           Per region</t>
  </si>
  <si>
    <t>2.  Copy of Land Use Scheme or Town Planning Scheme (Scheme Book)</t>
  </si>
  <si>
    <t xml:space="preserve">3.  Scheme Regulations          </t>
  </si>
  <si>
    <t>4.  Search fees</t>
  </si>
  <si>
    <t xml:space="preserve">5.  Diagrams </t>
  </si>
  <si>
    <t>6.  Decision of Municipal Planning Tribunal or Land Development Officer</t>
  </si>
  <si>
    <t>EQUIPMENTS RENTAL ( Driver included)</t>
  </si>
  <si>
    <t>TLB . Per hour or part theof.</t>
  </si>
  <si>
    <t>Tipper. Per hour or part thereof</t>
  </si>
  <si>
    <t>Tractor and trailer. Per hour or part thereof.</t>
  </si>
  <si>
    <t>Tractor and slurry puppy &amp; grass cutting. Per hour or part thereof</t>
  </si>
  <si>
    <t>Pedestrian roller</t>
  </si>
  <si>
    <t>Suction tanker and driver per hour outside Duiwelskloof including travelling time</t>
  </si>
  <si>
    <t xml:space="preserve">Graders per day </t>
  </si>
  <si>
    <t>Water tancker per liter</t>
  </si>
  <si>
    <t>Water tanker travelling per KM</t>
  </si>
  <si>
    <t>Crane hire per hour</t>
  </si>
  <si>
    <t xml:space="preserve">Craine truck per hour </t>
  </si>
  <si>
    <t xml:space="preserve">Lowbed truck per KM </t>
  </si>
  <si>
    <t>Bulldozer per hour</t>
  </si>
  <si>
    <t>Rental of Rotaba homes per month or part threof</t>
  </si>
  <si>
    <t xml:space="preserve">COMMUNITY HALLS </t>
  </si>
  <si>
    <t>Hiring of a community halls per day or part thereof</t>
  </si>
  <si>
    <t xml:space="preserve">Hiring of a community halls for festivals </t>
  </si>
  <si>
    <t>STADIUMS</t>
  </si>
  <si>
    <t>Stadium bookings for proffesional games(e.g PSL and First Division)</t>
  </si>
  <si>
    <t>Stadium bookings for festivals</t>
  </si>
  <si>
    <t>Tournaments per day</t>
  </si>
  <si>
    <t>Lower divisions league games(including Vodacom league)</t>
  </si>
  <si>
    <t xml:space="preserve">Religious/Cultural &amp; NGO </t>
  </si>
  <si>
    <t xml:space="preserve">School associations games per event </t>
  </si>
  <si>
    <t xml:space="preserve">ABATTOR CHARGES </t>
  </si>
  <si>
    <t>COMMUNITY &amp; SOCIAL SERVICES/CEMETERIES &amp; CREMATORIUMS</t>
  </si>
  <si>
    <t>BURIAL FEES</t>
  </si>
  <si>
    <t>Modjadjiskloof cementries</t>
  </si>
  <si>
    <t>Cleaning of stands per stand.</t>
  </si>
  <si>
    <t>Removal of garden or bulk refuse per load or part thereof</t>
  </si>
  <si>
    <t xml:space="preserve">EXECUTIVE &amp; COUNCIL </t>
  </si>
  <si>
    <t>Photo Copies</t>
  </si>
  <si>
    <t>Per A4 copy, paper excluded</t>
  </si>
  <si>
    <t xml:space="preserve">Per A3 copy, Paper excluded </t>
  </si>
  <si>
    <t>Per A4 copy, paper included</t>
  </si>
  <si>
    <t>Per A3 copy, Paper included</t>
  </si>
  <si>
    <t>Furnishing of information per part or part thereof</t>
  </si>
  <si>
    <t>Voter roll per roll</t>
  </si>
  <si>
    <t>ALL THE ABOVE-MENTIONED CHARGES MUSTBE ACCOMPANIED BY SECURITY FEE OF R500-00 THAT IS REFUNDABLE IF THERE ARE NO DAMAGES TO THE STADIUM.</t>
  </si>
  <si>
    <t>LICENSING TARIFFS</t>
  </si>
  <si>
    <t>Posters</t>
  </si>
  <si>
    <t>Election posters</t>
  </si>
  <si>
    <t>Pamphlets</t>
  </si>
  <si>
    <t>Advertisement - Properties</t>
  </si>
  <si>
    <t>Banners</t>
  </si>
  <si>
    <t>SALE OF TENDERS</t>
  </si>
  <si>
    <t>1. Tenders</t>
  </si>
  <si>
    <t>Thresholds:</t>
  </si>
  <si>
    <t>From R200 000 to R350 000</t>
  </si>
  <si>
    <t>From R350 001 to R500 000</t>
  </si>
  <si>
    <t>From R500 001 to R1 999 999</t>
  </si>
  <si>
    <t>From R 2 000 000 to R 4 999 999</t>
  </si>
  <si>
    <t>From R5 000 000 to R9 999 999</t>
  </si>
  <si>
    <t>From R10 000 000 upwards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</si>
  <si>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</si>
  <si>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</si>
  <si>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</si>
  <si>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</si>
  <si>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</si>
  <si>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AS PER SUPPLY CHAIN POLICY</t>
  </si>
  <si>
    <t>Database</t>
  </si>
  <si>
    <t>1. Registration</t>
  </si>
  <si>
    <t>Block 1 (0-50) kwh</t>
  </si>
  <si>
    <t>Amount of R503.00 per calendar year or any part thereof</t>
  </si>
  <si>
    <t>An amount of R252.00 of which R125-00 is refundable</t>
  </si>
  <si>
    <t>A compulsory basic fee of R35.00 per household/business according to the</t>
  </si>
  <si>
    <t xml:space="preserve">Rental of Mabel Street House </t>
  </si>
  <si>
    <t xml:space="preserve">Rental of Vrystat House </t>
  </si>
  <si>
    <t>RENTING OF MUNICIPAL HOUSES , SWIMMING POOL AND MARKET STALS</t>
  </si>
  <si>
    <t>Caravan Park - Two bedroom Chalet</t>
  </si>
  <si>
    <t>One bedroom Chalet</t>
  </si>
  <si>
    <t xml:space="preserve">Caravan Park House </t>
  </si>
  <si>
    <t xml:space="preserve">Market stals </t>
  </si>
  <si>
    <t xml:space="preserve">Households </t>
  </si>
  <si>
    <t>Businesses</t>
  </si>
  <si>
    <t xml:space="preserve">Mokgoba </t>
  </si>
  <si>
    <t>PENALTIES FOR ELECTRICITY ILLEGAL CONNECTIONS OR METER TAMPERING</t>
  </si>
  <si>
    <t xml:space="preserve">Change of tenants </t>
  </si>
  <si>
    <r>
      <t>Deposit domestic: 2x monthly use with a minimum of</t>
    </r>
    <r>
      <rPr>
        <b/>
        <sz val="10"/>
        <rFont val="Arial"/>
        <family val="2"/>
      </rPr>
      <t xml:space="preserve"> (only conventional)</t>
    </r>
  </si>
  <si>
    <r>
      <t xml:space="preserve">Deposit domestic flats 2x monthly use with a minimum of </t>
    </r>
    <r>
      <rPr>
        <b/>
        <sz val="10"/>
        <rFont val="Arial"/>
        <family val="2"/>
      </rPr>
      <t>(only conventional)</t>
    </r>
  </si>
  <si>
    <r>
      <rPr>
        <b/>
        <sz val="10"/>
        <color theme="1"/>
        <rFont val="Calibri"/>
        <family val="2"/>
        <scheme val="minor"/>
      </rPr>
      <t>OTHER</t>
    </r>
    <r>
      <rPr>
        <sz val="10"/>
        <color theme="1"/>
        <rFont val="Calibri"/>
        <family val="2"/>
        <scheme val="minor"/>
      </rPr>
      <t xml:space="preserve"> </t>
    </r>
  </si>
  <si>
    <t>Burial site for  adults</t>
  </si>
  <si>
    <t>Burial site for  children</t>
  </si>
  <si>
    <t>CLEANING OFVACANT  STANDS</t>
  </si>
  <si>
    <t xml:space="preserve">Sewarage services ( waterborne sewerage) </t>
  </si>
  <si>
    <t>New Sewarage connection point</t>
  </si>
  <si>
    <t xml:space="preserve"> per sewarage connection per month</t>
  </si>
  <si>
    <t>Approved Tariff 2019/20</t>
  </si>
  <si>
    <t>Mokgoba</t>
  </si>
  <si>
    <t>COMMERCIAL PREPAID</t>
  </si>
  <si>
    <t>approved Tariff 2019/20</t>
  </si>
  <si>
    <t>% increase</t>
  </si>
  <si>
    <t>Proposed Tariff 2020/2021</t>
  </si>
  <si>
    <t>Second time offenders will pay double the penalty fee ie.</t>
  </si>
  <si>
    <t xml:space="preserve">                            ALL TARIFF ARE VAT EXCLUSIVE</t>
  </si>
  <si>
    <t>Membershiop fees for household per year</t>
  </si>
  <si>
    <t>Membership fees per member per year:</t>
  </si>
  <si>
    <t>1. Adults</t>
  </si>
  <si>
    <t>2.Learners</t>
  </si>
  <si>
    <t>3.Senior citizens</t>
  </si>
  <si>
    <t>Amount per Carcass per household</t>
  </si>
  <si>
    <t>Butchery slaughtering regularly using facility</t>
  </si>
  <si>
    <t>BURIAL FEES AT NEW CEMETRY GA-KGAPANE PLATLAND FARM</t>
  </si>
  <si>
    <t>Amount of R238.00 per applicant which is not refundable</t>
  </si>
  <si>
    <t>A once only R230.00 per candidate/applicant per election, as well as an amount</t>
  </si>
  <si>
    <t xml:space="preserve">of R355.00 per applicant candidate per election which is not refundable.  Total </t>
  </si>
  <si>
    <t>amount of R585.00</t>
  </si>
  <si>
    <t>An amount of R18.00 per advertisement of which R5.00 is refundable</t>
  </si>
  <si>
    <t>DETERMINATION OF OTHER TARIFFS:DRAFT TARIFF  2020/2021 FINANCIAL YEAR</t>
  </si>
  <si>
    <t>DETERMINATION OF ELECTRICITY TARIFFS: Approved TARIFF  2020/2021 FINANCIAL YEAR</t>
  </si>
  <si>
    <t>DETERMINATION OF WATER TARIFFS: Approved TARIFF 2020/2021 FINANCIAL YEAR</t>
  </si>
  <si>
    <t>DETERMINATION OF WASTE MANAGEMENT TARIFFS: Approved Tariff 2020/2021 FINANCIAL YEAR</t>
  </si>
  <si>
    <t>DETERMINATION OF WASTE WATER MANAGEMENT TARIFFS:Draft Tariff  2020/2021 FINANCIAL YEAR</t>
  </si>
  <si>
    <t>DRAFT RATES TARIFFS 2020/2021 FINANCIAL YEAR</t>
  </si>
  <si>
    <t xml:space="preserve">     2020/2021 Financial Year - 75% phasing rebate</t>
  </si>
  <si>
    <t xml:space="preserve">     2021/2022 Financial Year - 50% phasing rebate</t>
  </si>
  <si>
    <t xml:space="preserve">     2022/2023 Financial Year - 25% phasing rebate</t>
  </si>
  <si>
    <t xml:space="preserve">     2023/2024 Financial year - full rates payable</t>
  </si>
  <si>
    <t>PROPOSED  RATES AND TAXES 2020/2021 FINANCIAL YEAR</t>
  </si>
  <si>
    <t>Proposed tarriff 2020/2021</t>
  </si>
  <si>
    <t xml:space="preserve">10. The rates shall be payable in 12 monthly instalments from 01 July 2020 before or on the 7th of each month. </t>
  </si>
  <si>
    <t xml:space="preserve">9. Amount due for rates shall be payable on the 01 August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</si>
</sst>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R&quot;* #,##0_-;\-&quot;R&quot;* #,##0_-;_-&quot;R&quot;* &quot;-&quot;_-;_-@_-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0_ ;_ * \-#,##0.00_ ;_ * &quot;-&quot;??_ ;_ @_ "/>
    <numFmt numFmtId="165" formatCode="0.00_)"/>
    <numFmt numFmtId="166" formatCode="&quot;R&quot;\ #,##0.00_);\(&quot;R&quot;\ #,##0.00\)"/>
    <numFmt numFmtId="167" formatCode="0.0000"/>
    <numFmt numFmtId="168" formatCode="0.0%"/>
    <numFmt numFmtId="169" formatCode="_ * #,##0_ ;_ * \-#,##0_ ;_ * &quot;-&quot;??_ ;_ @_ "/>
    <numFmt numFmtId="170" formatCode="[$R-1C09]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/>
    <xf numFmtId="166" fontId="2" fillId="0" borderId="0"/>
    <xf numFmtId="165" fontId="2" fillId="0" borderId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8">
    <xf numFmtId="0" fontId="0" fillId="0" borderId="0" xfId="0"/>
    <xf numFmtId="165" fontId="1" fillId="0" borderId="0" xfId="1"/>
    <xf numFmtId="166" fontId="2" fillId="0" borderId="0" xfId="2" applyAlignment="1" applyProtection="1">
      <alignment horizontal="left"/>
    </xf>
    <xf numFmtId="10" fontId="2" fillId="0" borderId="0" xfId="2" applyNumberFormat="1" applyAlignment="1" applyProtection="1">
      <alignment horizontal="left"/>
    </xf>
    <xf numFmtId="166" fontId="4" fillId="0" borderId="0" xfId="2" applyFont="1" applyAlignment="1" applyProtection="1">
      <alignment horizontal="left"/>
    </xf>
    <xf numFmtId="166" fontId="2" fillId="0" borderId="0" xfId="2" applyFont="1" applyAlignment="1" applyProtection="1">
      <alignment horizontal="left"/>
    </xf>
    <xf numFmtId="166" fontId="2" fillId="0" borderId="0" xfId="2" applyFont="1" applyBorder="1" applyAlignment="1" applyProtection="1">
      <alignment horizontal="left"/>
    </xf>
    <xf numFmtId="165" fontId="1" fillId="0" borderId="0" xfId="1" applyBorder="1"/>
    <xf numFmtId="165" fontId="3" fillId="0" borderId="0" xfId="1" applyFont="1"/>
    <xf numFmtId="166" fontId="3" fillId="0" borderId="1" xfId="2" applyFont="1" applyBorder="1" applyAlignment="1" applyProtection="1">
      <alignment horizontal="left"/>
    </xf>
    <xf numFmtId="166" fontId="2" fillId="0" borderId="3" xfId="2" applyFont="1" applyBorder="1" applyAlignment="1" applyProtection="1">
      <alignment horizontal="left"/>
    </xf>
    <xf numFmtId="166" fontId="3" fillId="0" borderId="0" xfId="2" applyFont="1" applyBorder="1" applyAlignment="1" applyProtection="1">
      <alignment horizontal="left"/>
    </xf>
    <xf numFmtId="10" fontId="2" fillId="0" borderId="0" xfId="2" applyNumberFormat="1" applyFont="1" applyAlignment="1" applyProtection="1">
      <alignment horizontal="left"/>
    </xf>
    <xf numFmtId="166" fontId="2" fillId="0" borderId="0" xfId="2" applyFont="1" applyBorder="1"/>
    <xf numFmtId="166" fontId="2" fillId="0" borderId="7" xfId="2" applyFont="1" applyBorder="1" applyAlignment="1" applyProtection="1">
      <alignment horizontal="left"/>
    </xf>
    <xf numFmtId="166" fontId="2" fillId="0" borderId="7" xfId="2" applyFont="1" applyBorder="1"/>
    <xf numFmtId="0" fontId="2" fillId="0" borderId="7" xfId="2" applyNumberFormat="1" applyFont="1" applyBorder="1" applyAlignment="1" applyProtection="1">
      <alignment horizontal="left"/>
    </xf>
    <xf numFmtId="0" fontId="2" fillId="0" borderId="0" xfId="2" applyNumberFormat="1" applyFont="1" applyBorder="1" applyAlignment="1" applyProtection="1">
      <alignment horizontal="left"/>
    </xf>
    <xf numFmtId="2" fontId="2" fillId="0" borderId="0" xfId="2" applyNumberFormat="1" applyFont="1" applyBorder="1" applyAlignment="1" applyProtection="1">
      <alignment horizontal="left"/>
    </xf>
    <xf numFmtId="0" fontId="2" fillId="0" borderId="0" xfId="2" applyNumberFormat="1" applyFont="1" applyAlignment="1" applyProtection="1">
      <alignment horizontal="left"/>
    </xf>
    <xf numFmtId="2" fontId="2" fillId="0" borderId="0" xfId="2" applyNumberFormat="1" applyFont="1" applyAlignment="1" applyProtection="1">
      <alignment horizontal="left"/>
    </xf>
    <xf numFmtId="168" fontId="2" fillId="0" borderId="0" xfId="2" applyNumberFormat="1" applyFont="1" applyBorder="1" applyAlignment="1" applyProtection="1">
      <alignment horizontal="left"/>
    </xf>
    <xf numFmtId="165" fontId="6" fillId="0" borderId="0" xfId="1" applyFont="1"/>
    <xf numFmtId="166" fontId="3" fillId="0" borderId="12" xfId="2" applyFont="1" applyBorder="1" applyAlignment="1" applyProtection="1">
      <alignment horizontal="left"/>
    </xf>
    <xf numFmtId="167" fontId="2" fillId="0" borderId="13" xfId="2" applyNumberFormat="1" applyFont="1" applyBorder="1" applyAlignment="1" applyProtection="1">
      <alignment horizontal="left"/>
    </xf>
    <xf numFmtId="167" fontId="2" fillId="0" borderId="14" xfId="2" applyNumberFormat="1" applyFont="1" applyBorder="1" applyAlignment="1" applyProtection="1">
      <alignment horizontal="left"/>
    </xf>
    <xf numFmtId="166" fontId="2" fillId="0" borderId="5" xfId="2" applyFont="1" applyBorder="1" applyAlignment="1" applyProtection="1">
      <alignment horizontal="left"/>
    </xf>
    <xf numFmtId="166" fontId="3" fillId="0" borderId="22" xfId="2" applyFont="1" applyBorder="1" applyAlignment="1" applyProtection="1">
      <alignment horizontal="left"/>
    </xf>
    <xf numFmtId="166" fontId="2" fillId="0" borderId="23" xfId="2" applyFont="1" applyBorder="1" applyAlignment="1" applyProtection="1">
      <alignment horizontal="left"/>
    </xf>
    <xf numFmtId="166" fontId="2" fillId="0" borderId="19" xfId="2" applyFont="1" applyBorder="1" applyAlignment="1" applyProtection="1">
      <alignment horizontal="left"/>
    </xf>
    <xf numFmtId="166" fontId="2" fillId="0" borderId="6" xfId="2" applyFont="1" applyBorder="1" applyAlignment="1" applyProtection="1">
      <alignment horizontal="left"/>
    </xf>
    <xf numFmtId="0" fontId="2" fillId="0" borderId="6" xfId="2" applyNumberFormat="1" applyFont="1" applyBorder="1" applyAlignment="1" applyProtection="1">
      <alignment horizontal="left"/>
    </xf>
    <xf numFmtId="165" fontId="5" fillId="0" borderId="0" xfId="1" applyFont="1" applyBorder="1"/>
    <xf numFmtId="0" fontId="0" fillId="0" borderId="0" xfId="0" applyAlignment="1">
      <alignment wrapText="1"/>
    </xf>
    <xf numFmtId="165" fontId="1" fillId="0" borderId="0" xfId="1" applyBorder="1"/>
    <xf numFmtId="166" fontId="3" fillId="0" borderId="0" xfId="2" applyFont="1" applyFill="1" applyBorder="1" applyAlignment="1" applyProtection="1">
      <alignment horizontal="left"/>
    </xf>
    <xf numFmtId="165" fontId="8" fillId="0" borderId="0" xfId="1" applyFont="1" applyBorder="1" applyAlignment="1">
      <alignment horizontal="center" vertical="center"/>
    </xf>
    <xf numFmtId="165" fontId="9" fillId="0" borderId="0" xfId="1" applyFont="1" applyBorder="1"/>
    <xf numFmtId="165" fontId="7" fillId="0" borderId="0" xfId="1" applyFont="1" applyBorder="1"/>
    <xf numFmtId="165" fontId="1" fillId="0" borderId="0" xfId="1"/>
    <xf numFmtId="165" fontId="5" fillId="0" borderId="0" xfId="1" applyFont="1" applyBorder="1"/>
    <xf numFmtId="164" fontId="0" fillId="0" borderId="0" xfId="5" applyFont="1"/>
    <xf numFmtId="169" fontId="0" fillId="0" borderId="0" xfId="5" applyNumberFormat="1" applyFont="1"/>
    <xf numFmtId="166" fontId="2" fillId="0" borderId="2" xfId="2" applyFont="1" applyBorder="1" applyAlignment="1" applyProtection="1">
      <alignment horizontal="left"/>
    </xf>
    <xf numFmtId="43" fontId="2" fillId="0" borderId="2" xfId="2" applyNumberFormat="1" applyFont="1" applyBorder="1" applyAlignment="1" applyProtection="1">
      <alignment horizontal="left"/>
    </xf>
    <xf numFmtId="166" fontId="2" fillId="4" borderId="2" xfId="2" applyFont="1" applyFill="1" applyBorder="1"/>
    <xf numFmtId="0" fontId="11" fillId="4" borderId="2" xfId="0" applyFont="1" applyFill="1" applyBorder="1"/>
    <xf numFmtId="165" fontId="2" fillId="0" borderId="0" xfId="3" applyFont="1"/>
    <xf numFmtId="0" fontId="11" fillId="0" borderId="0" xfId="0" applyFont="1"/>
    <xf numFmtId="165" fontId="3" fillId="0" borderId="0" xfId="3" applyFont="1"/>
    <xf numFmtId="166" fontId="3" fillId="0" borderId="31" xfId="2" applyFont="1" applyBorder="1" applyAlignment="1" applyProtection="1">
      <alignment horizontal="left" wrapText="1"/>
    </xf>
    <xf numFmtId="166" fontId="3" fillId="2" borderId="32" xfId="2" applyFont="1" applyFill="1" applyBorder="1" applyAlignment="1" applyProtection="1">
      <alignment horizontal="left" wrapText="1"/>
    </xf>
    <xf numFmtId="165" fontId="3" fillId="0" borderId="32" xfId="1" applyFont="1" applyBorder="1" applyAlignment="1">
      <alignment wrapText="1"/>
    </xf>
    <xf numFmtId="165" fontId="2" fillId="0" borderId="11" xfId="1" applyFont="1" applyBorder="1" applyAlignment="1">
      <alignment vertical="center"/>
    </xf>
    <xf numFmtId="165" fontId="2" fillId="0" borderId="2" xfId="1" applyFont="1" applyBorder="1" applyAlignment="1">
      <alignment vertical="center"/>
    </xf>
    <xf numFmtId="164" fontId="2" fillId="0" borderId="2" xfId="5" applyFont="1" applyBorder="1" applyAlignment="1">
      <alignment vertical="center"/>
    </xf>
    <xf numFmtId="165" fontId="3" fillId="0" borderId="2" xfId="1" applyFont="1" applyBorder="1" applyAlignment="1">
      <alignment vertical="center"/>
    </xf>
    <xf numFmtId="43" fontId="2" fillId="0" borderId="2" xfId="5" applyNumberFormat="1" applyFont="1" applyBorder="1" applyAlignment="1">
      <alignment vertical="center"/>
    </xf>
    <xf numFmtId="165" fontId="2" fillId="0" borderId="2" xfId="1" applyFont="1" applyBorder="1" applyAlignment="1">
      <alignment vertical="center" wrapText="1"/>
    </xf>
    <xf numFmtId="0" fontId="11" fillId="0" borderId="11" xfId="0" applyFont="1" applyBorder="1"/>
    <xf numFmtId="166" fontId="3" fillId="0" borderId="2" xfId="2" applyFont="1" applyBorder="1"/>
    <xf numFmtId="165" fontId="2" fillId="0" borderId="2" xfId="1" applyFont="1" applyBorder="1"/>
    <xf numFmtId="42" fontId="11" fillId="4" borderId="2" xfId="5" applyNumberFormat="1" applyFont="1" applyFill="1" applyBorder="1" applyAlignment="1">
      <alignment horizontal="right" indent="1"/>
    </xf>
    <xf numFmtId="0" fontId="11" fillId="0" borderId="15" xfId="0" applyFont="1" applyBorder="1"/>
    <xf numFmtId="0" fontId="11" fillId="4" borderId="16" xfId="0" applyFont="1" applyFill="1" applyBorder="1"/>
    <xf numFmtId="165" fontId="2" fillId="0" borderId="0" xfId="1" applyFont="1"/>
    <xf numFmtId="165" fontId="3" fillId="0" borderId="2" xfId="1" applyFont="1" applyBorder="1"/>
    <xf numFmtId="165" fontId="2" fillId="0" borderId="2" xfId="3" applyFont="1" applyBorder="1"/>
    <xf numFmtId="165" fontId="2" fillId="3" borderId="2" xfId="1" applyFont="1" applyFill="1" applyBorder="1" applyAlignment="1">
      <alignment horizontal="left" vertical="center"/>
    </xf>
    <xf numFmtId="165" fontId="2" fillId="3" borderId="2" xfId="1" applyFont="1" applyFill="1" applyBorder="1" applyAlignment="1">
      <alignment horizontal="left" vertical="center" wrapText="1"/>
    </xf>
    <xf numFmtId="165" fontId="2" fillId="3" borderId="2" xfId="1" applyFont="1" applyFill="1" applyBorder="1" applyAlignment="1">
      <alignment vertical="center"/>
    </xf>
    <xf numFmtId="165" fontId="2" fillId="4" borderId="2" xfId="1" applyFont="1" applyFill="1" applyBorder="1" applyAlignment="1">
      <alignment vertical="center"/>
    </xf>
    <xf numFmtId="165" fontId="4" fillId="0" borderId="2" xfId="1" applyFont="1" applyFill="1" applyBorder="1" applyAlignment="1">
      <alignment vertical="center"/>
    </xf>
    <xf numFmtId="165" fontId="2" fillId="0" borderId="2" xfId="1" applyFont="1" applyFill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165" fontId="2" fillId="0" borderId="2" xfId="1" applyFont="1" applyFill="1" applyBorder="1" applyAlignment="1">
      <alignment vertical="center" wrapText="1"/>
    </xf>
    <xf numFmtId="168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165" fontId="13" fillId="0" borderId="2" xfId="1" applyFont="1" applyBorder="1" applyAlignment="1">
      <alignment horizontal="left" vertical="center"/>
    </xf>
    <xf numFmtId="165" fontId="8" fillId="0" borderId="2" xfId="1" applyFont="1" applyBorder="1" applyAlignment="1">
      <alignment horizontal="left" vertical="center"/>
    </xf>
    <xf numFmtId="1" fontId="13" fillId="0" borderId="2" xfId="1" applyNumberFormat="1" applyFont="1" applyBorder="1" applyAlignment="1">
      <alignment horizontal="left" vertical="center"/>
    </xf>
    <xf numFmtId="166" fontId="3" fillId="0" borderId="2" xfId="2" applyFont="1" applyBorder="1" applyAlignment="1" applyProtection="1">
      <alignment horizontal="left"/>
    </xf>
    <xf numFmtId="166" fontId="3" fillId="4" borderId="2" xfId="2" applyFont="1" applyFill="1" applyBorder="1" applyAlignment="1" applyProtection="1">
      <alignment horizontal="left"/>
    </xf>
    <xf numFmtId="166" fontId="14" fillId="4" borderId="2" xfId="2" applyFont="1" applyFill="1" applyBorder="1" applyAlignment="1" applyProtection="1">
      <alignment horizontal="left"/>
    </xf>
    <xf numFmtId="166" fontId="14" fillId="0" borderId="2" xfId="2" applyFont="1" applyBorder="1" applyAlignment="1" applyProtection="1">
      <alignment horizontal="left"/>
    </xf>
    <xf numFmtId="0" fontId="15" fillId="0" borderId="2" xfId="1" applyNumberFormat="1" applyFont="1" applyBorder="1" applyAlignment="1">
      <alignment horizontal="left" vertical="center"/>
    </xf>
    <xf numFmtId="166" fontId="4" fillId="0" borderId="2" xfId="2" applyFont="1" applyBorder="1" applyAlignment="1" applyProtection="1">
      <alignment horizontal="left"/>
    </xf>
    <xf numFmtId="0" fontId="13" fillId="0" borderId="2" xfId="1" applyNumberFormat="1" applyFont="1" applyBorder="1" applyAlignment="1">
      <alignment horizontal="left" vertical="center"/>
    </xf>
    <xf numFmtId="0" fontId="2" fillId="0" borderId="2" xfId="2" quotePrefix="1" applyNumberFormat="1" applyFont="1" applyBorder="1" applyAlignment="1" applyProtection="1">
      <alignment horizontal="left"/>
    </xf>
    <xf numFmtId="166" fontId="2" fillId="0" borderId="2" xfId="2" applyFont="1" applyBorder="1" applyAlignment="1">
      <alignment horizontal="left"/>
    </xf>
    <xf numFmtId="0" fontId="14" fillId="0" borderId="2" xfId="1" applyNumberFormat="1" applyFont="1" applyBorder="1"/>
    <xf numFmtId="0" fontId="2" fillId="0" borderId="2" xfId="1" applyNumberFormat="1" applyFont="1" applyBorder="1"/>
    <xf numFmtId="166" fontId="2" fillId="0" borderId="2" xfId="2" applyFont="1" applyBorder="1"/>
    <xf numFmtId="165" fontId="3" fillId="0" borderId="17" xfId="1" applyFont="1" applyBorder="1" applyAlignment="1">
      <alignment wrapText="1"/>
    </xf>
    <xf numFmtId="165" fontId="2" fillId="2" borderId="2" xfId="1" applyFont="1" applyFill="1" applyBorder="1" applyAlignment="1">
      <alignment vertical="center"/>
    </xf>
    <xf numFmtId="165" fontId="3" fillId="2" borderId="2" xfId="1" applyFont="1" applyFill="1" applyBorder="1" applyAlignment="1">
      <alignment vertical="center"/>
    </xf>
    <xf numFmtId="165" fontId="3" fillId="0" borderId="0" xfId="1" applyFont="1" applyBorder="1"/>
    <xf numFmtId="165" fontId="8" fillId="0" borderId="7" xfId="1" applyFont="1" applyBorder="1" applyAlignment="1">
      <alignment horizontal="center" vertical="center" wrapText="1"/>
    </xf>
    <xf numFmtId="10" fontId="8" fillId="0" borderId="21" xfId="1" applyNumberFormat="1" applyFont="1" applyBorder="1" applyAlignment="1">
      <alignment horizontal="left" vertical="center" wrapText="1"/>
    </xf>
    <xf numFmtId="165" fontId="8" fillId="0" borderId="9" xfId="1" applyFont="1" applyBorder="1" applyAlignment="1">
      <alignment horizontal="left" vertical="center" wrapText="1"/>
    </xf>
    <xf numFmtId="165" fontId="8" fillId="0" borderId="2" xfId="1" applyFont="1" applyBorder="1" applyAlignment="1">
      <alignment horizontal="left" vertical="center" wrapText="1"/>
    </xf>
    <xf numFmtId="165" fontId="16" fillId="0" borderId="0" xfId="1" applyFont="1" applyBorder="1" applyAlignment="1">
      <alignment horizontal="center" vertical="center"/>
    </xf>
    <xf numFmtId="165" fontId="14" fillId="0" borderId="3" xfId="1" applyFont="1" applyBorder="1" applyAlignment="1">
      <alignment vertical="center"/>
    </xf>
    <xf numFmtId="165" fontId="16" fillId="0" borderId="8" xfId="1" applyFont="1" applyBorder="1" applyAlignment="1">
      <alignment horizontal="left" vertical="center"/>
    </xf>
    <xf numFmtId="165" fontId="2" fillId="0" borderId="0" xfId="1" applyFont="1" applyBorder="1"/>
    <xf numFmtId="165" fontId="2" fillId="0" borderId="3" xfId="1" applyFont="1" applyBorder="1"/>
    <xf numFmtId="165" fontId="2" fillId="0" borderId="8" xfId="1" applyFont="1" applyBorder="1"/>
    <xf numFmtId="165" fontId="2" fillId="0" borderId="0" xfId="1" applyFont="1" applyBorder="1" applyAlignment="1">
      <alignment horizontal="center" vertical="center"/>
    </xf>
    <xf numFmtId="165" fontId="2" fillId="0" borderId="3" xfId="1" applyFont="1" applyBorder="1" applyAlignment="1">
      <alignment vertical="center"/>
    </xf>
    <xf numFmtId="165" fontId="3" fillId="0" borderId="8" xfId="1" applyFont="1" applyBorder="1" applyAlignment="1">
      <alignment horizontal="left" vertical="center"/>
    </xf>
    <xf numFmtId="165" fontId="2" fillId="0" borderId="8" xfId="1" applyFont="1" applyBorder="1" applyAlignment="1">
      <alignment horizontal="left" vertical="center"/>
    </xf>
    <xf numFmtId="165" fontId="2" fillId="0" borderId="8" xfId="1" applyFont="1" applyBorder="1" applyAlignment="1">
      <alignment horizontal="left" vertical="center" wrapText="1"/>
    </xf>
    <xf numFmtId="165" fontId="2" fillId="0" borderId="8" xfId="1" applyFont="1" applyFill="1" applyBorder="1" applyAlignment="1">
      <alignment horizontal="left" vertical="center" wrapText="1"/>
    </xf>
    <xf numFmtId="165" fontId="2" fillId="3" borderId="0" xfId="1" applyFont="1" applyFill="1" applyBorder="1" applyAlignment="1">
      <alignment horizontal="center" vertical="center"/>
    </xf>
    <xf numFmtId="165" fontId="2" fillId="3" borderId="3" xfId="1" applyFont="1" applyFill="1" applyBorder="1" applyAlignment="1">
      <alignment vertical="center"/>
    </xf>
    <xf numFmtId="165" fontId="2" fillId="3" borderId="8" xfId="1" applyFont="1" applyFill="1" applyBorder="1" applyAlignment="1">
      <alignment horizontal="left" vertical="center" wrapText="1"/>
    </xf>
    <xf numFmtId="165" fontId="3" fillId="3" borderId="8" xfId="1" applyFont="1" applyFill="1" applyBorder="1" applyAlignment="1">
      <alignment vertical="center"/>
    </xf>
    <xf numFmtId="165" fontId="2" fillId="0" borderId="5" xfId="1" applyFont="1" applyBorder="1"/>
    <xf numFmtId="165" fontId="2" fillId="0" borderId="20" xfId="1" applyFont="1" applyBorder="1"/>
    <xf numFmtId="165" fontId="2" fillId="0" borderId="24" xfId="1" applyFont="1" applyBorder="1"/>
    <xf numFmtId="165" fontId="3" fillId="0" borderId="26" xfId="1" applyFont="1" applyBorder="1"/>
    <xf numFmtId="165" fontId="3" fillId="0" borderId="28" xfId="1" applyFont="1" applyBorder="1"/>
    <xf numFmtId="165" fontId="8" fillId="0" borderId="21" xfId="1" applyFont="1" applyBorder="1" applyAlignment="1">
      <alignment horizontal="left" vertical="center" wrapText="1"/>
    </xf>
    <xf numFmtId="165" fontId="13" fillId="3" borderId="3" xfId="1" applyFont="1" applyFill="1" applyBorder="1" applyAlignment="1">
      <alignment horizontal="left" vertical="center" wrapText="1"/>
    </xf>
    <xf numFmtId="165" fontId="13" fillId="3" borderId="2" xfId="1" applyFont="1" applyFill="1" applyBorder="1" applyAlignment="1">
      <alignment horizontal="left" vertical="center" wrapText="1"/>
    </xf>
    <xf numFmtId="165" fontId="13" fillId="3" borderId="3" xfId="1" applyFont="1" applyFill="1" applyBorder="1" applyAlignment="1">
      <alignment vertical="center"/>
    </xf>
    <xf numFmtId="165" fontId="13" fillId="3" borderId="3" xfId="1" applyFont="1" applyFill="1" applyBorder="1" applyAlignment="1">
      <alignment horizontal="left" vertical="center"/>
    </xf>
    <xf numFmtId="165" fontId="8" fillId="3" borderId="3" xfId="1" applyFont="1" applyFill="1" applyBorder="1" applyAlignment="1">
      <alignment horizontal="left" vertical="center"/>
    </xf>
    <xf numFmtId="165" fontId="8" fillId="0" borderId="3" xfId="1" applyFont="1" applyFill="1" applyBorder="1" applyAlignment="1">
      <alignment horizontal="left" vertical="center" wrapText="1"/>
    </xf>
    <xf numFmtId="165" fontId="13" fillId="0" borderId="3" xfId="1" applyFont="1" applyFill="1" applyBorder="1" applyAlignment="1">
      <alignment horizontal="left" vertical="center" wrapText="1"/>
    </xf>
    <xf numFmtId="165" fontId="2" fillId="0" borderId="27" xfId="1" applyFont="1" applyBorder="1"/>
    <xf numFmtId="2" fontId="2" fillId="0" borderId="2" xfId="2" applyNumberFormat="1" applyFont="1" applyBorder="1" applyAlignment="1" applyProtection="1">
      <alignment horizontal="left"/>
    </xf>
    <xf numFmtId="2" fontId="0" fillId="0" borderId="0" xfId="0" applyNumberFormat="1"/>
    <xf numFmtId="2" fontId="7" fillId="0" borderId="0" xfId="1" applyNumberFormat="1" applyFont="1" applyBorder="1" applyAlignment="1">
      <alignment horizontal="right"/>
    </xf>
    <xf numFmtId="2" fontId="9" fillId="0" borderId="0" xfId="1" applyNumberFormat="1" applyFont="1" applyBorder="1" applyAlignment="1">
      <alignment horizontal="right"/>
    </xf>
    <xf numFmtId="2" fontId="16" fillId="0" borderId="2" xfId="1" applyNumberFormat="1" applyFont="1" applyBorder="1" applyAlignment="1">
      <alignment horizontal="right" vertical="center"/>
    </xf>
    <xf numFmtId="2" fontId="2" fillId="0" borderId="2" xfId="1" applyNumberFormat="1" applyFont="1" applyBorder="1" applyAlignment="1">
      <alignment horizontal="right"/>
    </xf>
    <xf numFmtId="2" fontId="3" fillId="0" borderId="2" xfId="1" applyNumberFormat="1" applyFont="1" applyBorder="1" applyAlignment="1">
      <alignment horizontal="right" vertical="center"/>
    </xf>
    <xf numFmtId="2" fontId="2" fillId="0" borderId="2" xfId="2" applyNumberFormat="1" applyFont="1" applyBorder="1" applyAlignment="1" applyProtection="1">
      <alignment horizontal="right"/>
    </xf>
    <xf numFmtId="2" fontId="2" fillId="0" borderId="0" xfId="1" applyNumberFormat="1" applyFont="1" applyBorder="1" applyAlignment="1">
      <alignment horizontal="right"/>
    </xf>
    <xf numFmtId="2" fontId="3" fillId="0" borderId="0" xfId="2" applyNumberFormat="1" applyFont="1" applyFill="1" applyBorder="1" applyAlignment="1" applyProtection="1">
      <alignment horizontal="right"/>
    </xf>
    <xf numFmtId="2" fontId="1" fillId="0" borderId="0" xfId="1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165" fontId="7" fillId="0" borderId="0" xfId="1" applyFont="1" applyBorder="1" applyAlignment="1">
      <alignment horizontal="right"/>
    </xf>
    <xf numFmtId="165" fontId="9" fillId="0" borderId="0" xfId="1" applyFont="1" applyBorder="1" applyAlignment="1">
      <alignment horizontal="right"/>
    </xf>
    <xf numFmtId="165" fontId="16" fillId="0" borderId="2" xfId="1" applyFont="1" applyBorder="1" applyAlignment="1">
      <alignment horizontal="right" vertical="center"/>
    </xf>
    <xf numFmtId="165" fontId="2" fillId="0" borderId="2" xfId="1" applyFont="1" applyBorder="1" applyAlignment="1">
      <alignment horizontal="right"/>
    </xf>
    <xf numFmtId="165" fontId="3" fillId="0" borderId="2" xfId="1" applyFont="1" applyBorder="1" applyAlignment="1">
      <alignment horizontal="right" vertical="center"/>
    </xf>
    <xf numFmtId="166" fontId="2" fillId="0" borderId="2" xfId="2" applyFont="1" applyBorder="1" applyAlignment="1" applyProtection="1">
      <alignment horizontal="right"/>
    </xf>
    <xf numFmtId="165" fontId="2" fillId="0" borderId="0" xfId="1" applyFont="1" applyBorder="1" applyAlignment="1">
      <alignment horizontal="right"/>
    </xf>
    <xf numFmtId="166" fontId="3" fillId="0" borderId="0" xfId="2" applyFont="1" applyFill="1" applyBorder="1" applyAlignment="1" applyProtection="1">
      <alignment horizontal="right"/>
    </xf>
    <xf numFmtId="165" fontId="1" fillId="0" borderId="0" xfId="1" applyBorder="1" applyAlignment="1">
      <alignment horizontal="right"/>
    </xf>
    <xf numFmtId="0" fontId="0" fillId="0" borderId="0" xfId="0" applyAlignment="1">
      <alignment horizontal="right"/>
    </xf>
    <xf numFmtId="165" fontId="1" fillId="0" borderId="0" xfId="1" applyAlignment="1"/>
    <xf numFmtId="2" fontId="1" fillId="0" borderId="0" xfId="1" applyNumberFormat="1" applyAlignment="1"/>
    <xf numFmtId="165" fontId="3" fillId="0" borderId="0" xfId="1" applyFont="1" applyAlignment="1"/>
    <xf numFmtId="2" fontId="3" fillId="0" borderId="0" xfId="1" applyNumberFormat="1" applyFont="1" applyAlignment="1"/>
    <xf numFmtId="166" fontId="2" fillId="0" borderId="2" xfId="2" applyFont="1" applyBorder="1" applyAlignment="1" applyProtection="1"/>
    <xf numFmtId="166" fontId="2" fillId="0" borderId="0" xfId="2" applyFont="1" applyBorder="1" applyAlignment="1" applyProtection="1"/>
    <xf numFmtId="165" fontId="3" fillId="0" borderId="0" xfId="1" applyFont="1" applyBorder="1" applyAlignment="1"/>
    <xf numFmtId="2" fontId="3" fillId="0" borderId="0" xfId="1" applyNumberFormat="1" applyFont="1" applyBorder="1" applyAlignment="1"/>
    <xf numFmtId="0" fontId="0" fillId="0" borderId="0" xfId="0" applyAlignment="1"/>
    <xf numFmtId="2" fontId="0" fillId="0" borderId="0" xfId="0" applyNumberFormat="1" applyAlignment="1"/>
    <xf numFmtId="165" fontId="2" fillId="0" borderId="30" xfId="1" applyFont="1" applyBorder="1" applyAlignment="1">
      <alignment vertical="center"/>
    </xf>
    <xf numFmtId="166" fontId="3" fillId="0" borderId="2" xfId="2" applyFont="1" applyBorder="1" applyAlignment="1" applyProtection="1"/>
    <xf numFmtId="166" fontId="3" fillId="0" borderId="34" xfId="2" applyFont="1" applyBorder="1" applyAlignment="1" applyProtection="1"/>
    <xf numFmtId="166" fontId="2" fillId="0" borderId="34" xfId="2" applyFont="1" applyBorder="1" applyAlignment="1" applyProtection="1"/>
    <xf numFmtId="166" fontId="2" fillId="0" borderId="35" xfId="2" applyFont="1" applyBorder="1" applyAlignment="1" applyProtection="1"/>
    <xf numFmtId="166" fontId="2" fillId="0" borderId="17" xfId="2" applyFont="1" applyBorder="1" applyAlignment="1" applyProtection="1">
      <alignment horizontal="left"/>
    </xf>
    <xf numFmtId="166" fontId="2" fillId="0" borderId="32" xfId="2" applyFont="1" applyBorder="1" applyAlignment="1" applyProtection="1"/>
    <xf numFmtId="2" fontId="2" fillId="0" borderId="10" xfId="2" applyNumberFormat="1" applyFont="1" applyBorder="1" applyAlignment="1" applyProtection="1"/>
    <xf numFmtId="2" fontId="2" fillId="0" borderId="4" xfId="2" applyNumberFormat="1" applyFont="1" applyBorder="1" applyAlignment="1" applyProtection="1"/>
    <xf numFmtId="166" fontId="2" fillId="0" borderId="16" xfId="2" applyFont="1" applyBorder="1" applyAlignment="1" applyProtection="1"/>
    <xf numFmtId="2" fontId="2" fillId="0" borderId="33" xfId="2" applyNumberFormat="1" applyFont="1" applyBorder="1" applyAlignment="1" applyProtection="1"/>
    <xf numFmtId="165" fontId="3" fillId="0" borderId="5" xfId="1" applyFont="1" applyBorder="1"/>
    <xf numFmtId="165" fontId="3" fillId="0" borderId="24" xfId="1" applyFont="1" applyBorder="1"/>
    <xf numFmtId="166" fontId="2" fillId="0" borderId="36" xfId="2" applyFont="1" applyBorder="1" applyAlignment="1" applyProtection="1"/>
    <xf numFmtId="2" fontId="2" fillId="0" borderId="37" xfId="2" applyNumberFormat="1" applyFont="1" applyBorder="1" applyAlignment="1" applyProtection="1"/>
    <xf numFmtId="165" fontId="2" fillId="0" borderId="19" xfId="1" applyFont="1" applyBorder="1" applyAlignment="1">
      <alignment vertical="center"/>
    </xf>
    <xf numFmtId="165" fontId="2" fillId="2" borderId="19" xfId="1" applyFont="1" applyFill="1" applyBorder="1" applyAlignment="1">
      <alignment vertical="center"/>
    </xf>
    <xf numFmtId="165" fontId="3" fillId="2" borderId="19" xfId="1" applyFont="1" applyFill="1" applyBorder="1" applyAlignment="1">
      <alignment vertical="center"/>
    </xf>
    <xf numFmtId="165" fontId="3" fillId="0" borderId="19" xfId="1" applyFont="1" applyBorder="1" applyAlignment="1">
      <alignment vertical="center"/>
    </xf>
    <xf numFmtId="165" fontId="3" fillId="0" borderId="3" xfId="1" applyFont="1" applyBorder="1" applyAlignment="1">
      <alignment vertical="center"/>
    </xf>
    <xf numFmtId="166" fontId="3" fillId="0" borderId="3" xfId="2" applyFont="1" applyBorder="1" applyAlignment="1" applyProtection="1">
      <alignment horizontal="left"/>
    </xf>
    <xf numFmtId="2" fontId="2" fillId="0" borderId="38" xfId="2" applyNumberFormat="1" applyFont="1" applyBorder="1" applyAlignment="1" applyProtection="1"/>
    <xf numFmtId="2" fontId="2" fillId="0" borderId="39" xfId="2" applyNumberFormat="1" applyFont="1" applyBorder="1" applyAlignment="1" applyProtection="1"/>
    <xf numFmtId="2" fontId="3" fillId="0" borderId="10" xfId="1" applyNumberFormat="1" applyFont="1" applyBorder="1" applyAlignment="1">
      <alignment wrapText="1"/>
    </xf>
    <xf numFmtId="166" fontId="2" fillId="0" borderId="40" xfId="2" applyFont="1" applyBorder="1" applyAlignment="1" applyProtection="1"/>
    <xf numFmtId="166" fontId="2" fillId="0" borderId="18" xfId="2" applyFont="1" applyBorder="1" applyAlignment="1" applyProtection="1"/>
    <xf numFmtId="2" fontId="2" fillId="0" borderId="29" xfId="2" applyNumberFormat="1" applyFont="1" applyBorder="1" applyAlignment="1" applyProtection="1"/>
    <xf numFmtId="166" fontId="2" fillId="0" borderId="8" xfId="2" applyFont="1" applyBorder="1" applyAlignment="1" applyProtection="1"/>
    <xf numFmtId="2" fontId="2" fillId="0" borderId="41" xfId="2" applyNumberFormat="1" applyFont="1" applyBorder="1" applyAlignment="1" applyProtection="1"/>
    <xf numFmtId="166" fontId="2" fillId="0" borderId="20" xfId="2" applyFont="1" applyBorder="1" applyAlignment="1" applyProtection="1"/>
    <xf numFmtId="166" fontId="2" fillId="0" borderId="6" xfId="2" applyFont="1" applyBorder="1" applyAlignment="1" applyProtection="1"/>
    <xf numFmtId="2" fontId="2" fillId="0" borderId="42" xfId="2" applyNumberFormat="1" applyFont="1" applyBorder="1" applyAlignment="1" applyProtection="1"/>
    <xf numFmtId="2" fontId="2" fillId="0" borderId="0" xfId="3" applyNumberFormat="1" applyFont="1"/>
    <xf numFmtId="2" fontId="3" fillId="0" borderId="0" xfId="3" applyNumberFormat="1" applyFont="1"/>
    <xf numFmtId="2" fontId="2" fillId="0" borderId="2" xfId="5" applyNumberFormat="1" applyFont="1" applyBorder="1" applyAlignment="1">
      <alignment vertical="center"/>
    </xf>
    <xf numFmtId="2" fontId="11" fillId="0" borderId="0" xfId="0" applyNumberFormat="1" applyFont="1"/>
    <xf numFmtId="0" fontId="2" fillId="0" borderId="2" xfId="1" applyNumberFormat="1" applyFont="1" applyBorder="1" applyAlignment="1">
      <alignment vertical="center"/>
    </xf>
    <xf numFmtId="170" fontId="2" fillId="0" borderId="2" xfId="1" applyNumberFormat="1" applyFont="1" applyBorder="1" applyAlignment="1">
      <alignment vertical="center"/>
    </xf>
    <xf numFmtId="170" fontId="2" fillId="0" borderId="2" xfId="2" applyNumberFormat="1" applyFont="1" applyBorder="1" applyAlignment="1" applyProtection="1">
      <alignment horizontal="left"/>
    </xf>
    <xf numFmtId="170" fontId="3" fillId="2" borderId="32" xfId="2" applyNumberFormat="1" applyFont="1" applyFill="1" applyBorder="1" applyAlignment="1" applyProtection="1">
      <alignment horizontal="left" wrapText="1"/>
    </xf>
    <xf numFmtId="0" fontId="12" fillId="4" borderId="16" xfId="0" applyFont="1" applyFill="1" applyBorder="1"/>
    <xf numFmtId="2" fontId="2" fillId="0" borderId="4" xfId="2" applyNumberFormat="1" applyFont="1" applyBorder="1" applyAlignment="1" applyProtection="1">
      <alignment horizontal="left"/>
    </xf>
    <xf numFmtId="2" fontId="2" fillId="0" borderId="4" xfId="5" applyNumberFormat="1" applyFont="1" applyBorder="1" applyAlignment="1">
      <alignment vertical="center"/>
    </xf>
    <xf numFmtId="2" fontId="3" fillId="0" borderId="4" xfId="2" applyNumberFormat="1" applyFont="1" applyBorder="1"/>
    <xf numFmtId="2" fontId="2" fillId="0" borderId="4" xfId="1" applyNumberFormat="1" applyFont="1" applyBorder="1"/>
    <xf numFmtId="2" fontId="11" fillId="4" borderId="4" xfId="5" applyNumberFormat="1" applyFont="1" applyFill="1" applyBorder="1" applyAlignment="1">
      <alignment horizontal="right" indent="1"/>
    </xf>
    <xf numFmtId="2" fontId="11" fillId="4" borderId="33" xfId="0" applyNumberFormat="1" applyFont="1" applyFill="1" applyBorder="1"/>
    <xf numFmtId="0" fontId="11" fillId="0" borderId="3" xfId="0" applyFont="1" applyBorder="1"/>
    <xf numFmtId="0" fontId="11" fillId="0" borderId="5" xfId="0" applyFont="1" applyBorder="1"/>
    <xf numFmtId="166" fontId="2" fillId="4" borderId="16" xfId="2" applyFont="1" applyFill="1" applyBorder="1"/>
    <xf numFmtId="42" fontId="11" fillId="4" borderId="16" xfId="5" applyNumberFormat="1" applyFont="1" applyFill="1" applyBorder="1" applyAlignment="1">
      <alignment horizontal="right" indent="1"/>
    </xf>
    <xf numFmtId="2" fontId="11" fillId="4" borderId="33" xfId="5" applyNumberFormat="1" applyFont="1" applyFill="1" applyBorder="1" applyAlignment="1">
      <alignment horizontal="right" indent="1"/>
    </xf>
    <xf numFmtId="2" fontId="11" fillId="0" borderId="0" xfId="0" applyNumberFormat="1" applyFont="1" applyAlignment="1">
      <alignment horizontal="right"/>
    </xf>
    <xf numFmtId="2" fontId="2" fillId="0" borderId="2" xfId="3" applyNumberFormat="1" applyFont="1" applyBorder="1" applyAlignment="1">
      <alignment horizontal="right"/>
    </xf>
    <xf numFmtId="2" fontId="3" fillId="0" borderId="2" xfId="3" applyNumberFormat="1" applyFont="1" applyBorder="1" applyAlignment="1">
      <alignment horizontal="right"/>
    </xf>
    <xf numFmtId="2" fontId="2" fillId="3" borderId="2" xfId="1" applyNumberFormat="1" applyFont="1" applyFill="1" applyBorder="1" applyAlignment="1">
      <alignment horizontal="right" vertical="center" wrapText="1"/>
    </xf>
    <xf numFmtId="2" fontId="2" fillId="3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right" vertical="center"/>
    </xf>
    <xf numFmtId="2" fontId="13" fillId="0" borderId="2" xfId="1" applyNumberFormat="1" applyFont="1" applyBorder="1" applyAlignment="1">
      <alignment horizontal="right" vertical="center"/>
    </xf>
    <xf numFmtId="2" fontId="3" fillId="0" borderId="2" xfId="2" applyNumberFormat="1" applyFont="1" applyBorder="1" applyAlignment="1" applyProtection="1">
      <alignment horizontal="right"/>
    </xf>
    <xf numFmtId="2" fontId="14" fillId="0" borderId="2" xfId="2" applyNumberFormat="1" applyFont="1" applyBorder="1" applyAlignment="1" applyProtection="1">
      <alignment horizontal="right"/>
    </xf>
    <xf numFmtId="2" fontId="4" fillId="0" borderId="2" xfId="2" applyNumberFormat="1" applyFont="1" applyBorder="1" applyAlignment="1" applyProtection="1">
      <alignment horizontal="right"/>
    </xf>
    <xf numFmtId="2" fontId="2" fillId="0" borderId="2" xfId="2" applyNumberFormat="1" applyFont="1" applyBorder="1" applyAlignment="1">
      <alignment horizontal="right"/>
    </xf>
    <xf numFmtId="170" fontId="13" fillId="0" borderId="2" xfId="1" applyNumberFormat="1" applyFont="1" applyBorder="1" applyAlignment="1">
      <alignment horizontal="right" vertical="center" indent="1"/>
    </xf>
    <xf numFmtId="170" fontId="11" fillId="0" borderId="0" xfId="0" applyNumberFormat="1" applyFont="1" applyAlignment="1">
      <alignment horizontal="right"/>
    </xf>
    <xf numFmtId="170" fontId="2" fillId="0" borderId="2" xfId="3" applyNumberFormat="1" applyFont="1" applyBorder="1" applyAlignment="1">
      <alignment horizontal="right"/>
    </xf>
    <xf numFmtId="170" fontId="3" fillId="0" borderId="0" xfId="3" applyNumberFormat="1" applyFont="1" applyAlignment="1">
      <alignment horizontal="right"/>
    </xf>
    <xf numFmtId="170" fontId="2" fillId="3" borderId="2" xfId="1" applyNumberFormat="1" applyFont="1" applyFill="1" applyBorder="1" applyAlignment="1">
      <alignment horizontal="right" vertical="center" wrapText="1"/>
    </xf>
    <xf numFmtId="170" fontId="2" fillId="3" borderId="2" xfId="1" applyNumberFormat="1" applyFont="1" applyFill="1" applyBorder="1" applyAlignment="1">
      <alignment horizontal="right" vertical="center"/>
    </xf>
    <xf numFmtId="170" fontId="4" fillId="0" borderId="2" xfId="1" applyNumberFormat="1" applyFont="1" applyFill="1" applyBorder="1" applyAlignment="1">
      <alignment horizontal="right" vertical="center"/>
    </xf>
    <xf numFmtId="170" fontId="2" fillId="0" borderId="2" xfId="1" applyNumberFormat="1" applyFont="1" applyFill="1" applyBorder="1" applyAlignment="1">
      <alignment horizontal="right" vertical="center"/>
    </xf>
    <xf numFmtId="170" fontId="2" fillId="0" borderId="2" xfId="1" applyNumberFormat="1" applyFont="1" applyFill="1" applyBorder="1" applyAlignment="1">
      <alignment horizontal="right" vertical="center" wrapText="1"/>
    </xf>
    <xf numFmtId="170" fontId="14" fillId="0" borderId="2" xfId="2" applyNumberFormat="1" applyFont="1" applyBorder="1" applyAlignment="1" applyProtection="1">
      <alignment horizontal="right"/>
    </xf>
    <xf numFmtId="170" fontId="4" fillId="0" borderId="2" xfId="2" applyNumberFormat="1" applyFont="1" applyBorder="1" applyAlignment="1" applyProtection="1">
      <alignment horizontal="right"/>
    </xf>
    <xf numFmtId="170" fontId="2" fillId="0" borderId="2" xfId="2" applyNumberFormat="1" applyFont="1" applyBorder="1" applyAlignment="1" applyProtection="1">
      <alignment horizontal="right"/>
    </xf>
    <xf numFmtId="170" fontId="3" fillId="0" borderId="2" xfId="2" applyNumberFormat="1" applyFont="1" applyBorder="1" applyAlignment="1" applyProtection="1">
      <alignment horizontal="right"/>
    </xf>
    <xf numFmtId="170" fontId="2" fillId="0" borderId="2" xfId="2" applyNumberFormat="1" applyFont="1" applyBorder="1" applyAlignment="1">
      <alignment horizontal="right"/>
    </xf>
    <xf numFmtId="170" fontId="0" fillId="0" borderId="0" xfId="0" applyNumberFormat="1" applyAlignment="1">
      <alignment horizontal="right"/>
    </xf>
    <xf numFmtId="170" fontId="14" fillId="0" borderId="2" xfId="2" applyNumberFormat="1" applyFont="1" applyBorder="1" applyAlignment="1" applyProtection="1"/>
    <xf numFmtId="0" fontId="11" fillId="0" borderId="0" xfId="0" applyFont="1" applyAlignment="1">
      <alignment horizontal="right"/>
    </xf>
    <xf numFmtId="165" fontId="2" fillId="0" borderId="2" xfId="3" applyFont="1" applyBorder="1" applyAlignment="1">
      <alignment horizontal="right"/>
    </xf>
    <xf numFmtId="165" fontId="3" fillId="0" borderId="2" xfId="3" applyFont="1" applyBorder="1" applyAlignment="1">
      <alignment horizontal="right"/>
    </xf>
    <xf numFmtId="165" fontId="2" fillId="3" borderId="2" xfId="1" applyFont="1" applyFill="1" applyBorder="1" applyAlignment="1">
      <alignment horizontal="right" vertical="center" wrapText="1"/>
    </xf>
    <xf numFmtId="44" fontId="2" fillId="4" borderId="2" xfId="1" applyNumberFormat="1" applyFont="1" applyFill="1" applyBorder="1" applyAlignment="1">
      <alignment horizontal="right" vertical="center"/>
    </xf>
    <xf numFmtId="165" fontId="2" fillId="3" borderId="2" xfId="1" applyFont="1" applyFill="1" applyBorder="1" applyAlignment="1">
      <alignment horizontal="right" vertical="center"/>
    </xf>
    <xf numFmtId="165" fontId="4" fillId="0" borderId="2" xfId="1" applyFont="1" applyFill="1" applyBorder="1" applyAlignment="1">
      <alignment horizontal="right" vertical="center"/>
    </xf>
    <xf numFmtId="165" fontId="2" fillId="0" borderId="2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right" vertical="center"/>
    </xf>
    <xf numFmtId="165" fontId="8" fillId="0" borderId="2" xfId="1" applyFont="1" applyBorder="1" applyAlignment="1">
      <alignment horizontal="right" vertical="center"/>
    </xf>
    <xf numFmtId="166" fontId="3" fillId="0" borderId="2" xfId="2" applyFont="1" applyBorder="1" applyAlignment="1" applyProtection="1">
      <alignment horizontal="right"/>
    </xf>
    <xf numFmtId="166" fontId="2" fillId="4" borderId="2" xfId="2" applyFont="1" applyFill="1" applyBorder="1" applyAlignment="1" applyProtection="1">
      <alignment horizontal="right"/>
    </xf>
    <xf numFmtId="166" fontId="3" fillId="4" borderId="2" xfId="2" applyFont="1" applyFill="1" applyBorder="1" applyAlignment="1" applyProtection="1">
      <alignment horizontal="right"/>
    </xf>
    <xf numFmtId="166" fontId="14" fillId="0" borderId="2" xfId="2" applyFont="1" applyBorder="1" applyAlignment="1" applyProtection="1">
      <alignment horizontal="right"/>
    </xf>
    <xf numFmtId="166" fontId="4" fillId="0" borderId="2" xfId="2" applyFont="1" applyBorder="1" applyAlignment="1" applyProtection="1">
      <alignment horizontal="right"/>
    </xf>
    <xf numFmtId="166" fontId="2" fillId="0" borderId="2" xfId="2" applyFont="1" applyBorder="1" applyAlignment="1">
      <alignment horizontal="right"/>
    </xf>
    <xf numFmtId="166" fontId="3" fillId="0" borderId="2" xfId="2" applyFont="1" applyBorder="1" applyAlignment="1">
      <alignment horizontal="right"/>
    </xf>
    <xf numFmtId="165" fontId="8" fillId="0" borderId="32" xfId="1" applyFont="1" applyBorder="1" applyAlignment="1">
      <alignment horizontal="left" vertical="center" wrapText="1"/>
    </xf>
    <xf numFmtId="165" fontId="13" fillId="3" borderId="2" xfId="1" applyFont="1" applyFill="1" applyBorder="1" applyAlignment="1">
      <alignment horizontal="left" vertical="center"/>
    </xf>
    <xf numFmtId="165" fontId="8" fillId="3" borderId="2" xfId="1" applyFont="1" applyFill="1" applyBorder="1" applyAlignment="1">
      <alignment horizontal="left" vertical="center"/>
    </xf>
    <xf numFmtId="165" fontId="8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2" fillId="0" borderId="16" xfId="1" applyFont="1" applyBorder="1"/>
    <xf numFmtId="165" fontId="8" fillId="0" borderId="32" xfId="1" applyFont="1" applyBorder="1" applyAlignment="1">
      <alignment horizontal="right" vertical="center" wrapText="1"/>
    </xf>
    <xf numFmtId="165" fontId="2" fillId="0" borderId="2" xfId="1" applyFont="1" applyBorder="1" applyAlignment="1">
      <alignment horizontal="right" vertical="center"/>
    </xf>
    <xf numFmtId="165" fontId="3" fillId="3" borderId="2" xfId="1" applyFont="1" applyFill="1" applyBorder="1" applyAlignment="1">
      <alignment horizontal="right" vertical="center"/>
    </xf>
    <xf numFmtId="165" fontId="2" fillId="0" borderId="16" xfId="1" applyFont="1" applyBorder="1" applyAlignment="1">
      <alignment horizontal="right"/>
    </xf>
    <xf numFmtId="166" fontId="2" fillId="0" borderId="16" xfId="2" applyFont="1" applyBorder="1" applyAlignment="1" applyProtection="1">
      <alignment horizontal="right"/>
    </xf>
    <xf numFmtId="2" fontId="2" fillId="0" borderId="16" xfId="2" applyNumberFormat="1" applyFont="1" applyBorder="1" applyAlignment="1" applyProtection="1">
      <alignment horizontal="right"/>
    </xf>
    <xf numFmtId="170" fontId="3" fillId="0" borderId="2" xfId="3" applyNumberFormat="1" applyFont="1" applyBorder="1" applyAlignment="1">
      <alignment horizontal="right"/>
    </xf>
    <xf numFmtId="10" fontId="8" fillId="0" borderId="24" xfId="1" applyNumberFormat="1" applyFont="1" applyBorder="1" applyAlignment="1">
      <alignment horizontal="left" vertical="center"/>
    </xf>
    <xf numFmtId="165" fontId="8" fillId="0" borderId="25" xfId="1" applyFont="1" applyBorder="1" applyAlignment="1">
      <alignment horizontal="left" vertical="center"/>
    </xf>
    <xf numFmtId="165" fontId="8" fillId="0" borderId="18" xfId="1" applyFont="1" applyBorder="1" applyAlignment="1">
      <alignment horizontal="left" vertical="center"/>
    </xf>
    <xf numFmtId="165" fontId="8" fillId="0" borderId="30" xfId="1" applyFont="1" applyBorder="1" applyAlignment="1">
      <alignment horizontal="left" vertical="center"/>
    </xf>
    <xf numFmtId="165" fontId="8" fillId="0" borderId="7" xfId="1" applyFont="1" applyBorder="1" applyAlignment="1">
      <alignment horizontal="left" vertical="center"/>
    </xf>
  </cellXfs>
  <cellStyles count="6">
    <cellStyle name="Comma" xfId="5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1" xr:uid="{00000000-0005-0000-0000-000004000000}"/>
    <cellStyle name="Normal_ExecAgenda989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5"/>
  <sheetViews>
    <sheetView tabSelected="1" workbookViewId="0">
      <selection activeCell="H12" sqref="H12"/>
    </sheetView>
  </sheetViews>
  <sheetFormatPr defaultRowHeight="14.4" x14ac:dyDescent="0.3"/>
  <cols>
    <col min="8" max="8" width="13.44140625" customWidth="1"/>
  </cols>
  <sheetData>
    <row r="2" spans="1:12" x14ac:dyDescent="0.3">
      <c r="A2" s="1"/>
      <c r="B2" s="1"/>
      <c r="C2" s="22" t="s">
        <v>0</v>
      </c>
      <c r="D2" s="1"/>
      <c r="E2" s="1"/>
      <c r="F2" s="1"/>
      <c r="G2" s="1"/>
      <c r="H2" s="1"/>
      <c r="I2" s="1"/>
      <c r="J2" s="1"/>
      <c r="K2" s="1"/>
      <c r="L2" s="1"/>
    </row>
    <row r="4" spans="1:12" x14ac:dyDescent="0.3">
      <c r="A4" s="1"/>
      <c r="B4" s="1"/>
      <c r="C4" s="1"/>
      <c r="D4" s="22" t="s">
        <v>350</v>
      </c>
      <c r="E4" s="22"/>
      <c r="F4" s="22"/>
      <c r="G4" s="22"/>
      <c r="H4" s="22"/>
      <c r="I4" s="22"/>
      <c r="J4" s="1"/>
      <c r="K4" s="1"/>
      <c r="L4" s="1"/>
    </row>
    <row r="5" spans="1:12" x14ac:dyDescent="0.3">
      <c r="A5" s="1"/>
      <c r="B5" s="8" t="s">
        <v>1</v>
      </c>
      <c r="C5" s="8"/>
      <c r="D5" s="1"/>
      <c r="E5" s="1"/>
      <c r="F5" s="1"/>
      <c r="G5" s="1"/>
      <c r="H5" s="1"/>
      <c r="I5" s="1"/>
      <c r="J5" s="1"/>
      <c r="K5" s="1"/>
      <c r="L5" s="1"/>
    </row>
    <row r="7" spans="1:12" x14ac:dyDescent="0.3">
      <c r="A7" s="2"/>
      <c r="B7" s="4" t="s">
        <v>355</v>
      </c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3">
      <c r="A8" s="2"/>
      <c r="B8" s="4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" thickBot="1" x14ac:dyDescent="0.35">
      <c r="A9" s="5"/>
      <c r="B9" s="6"/>
      <c r="C9" s="6"/>
      <c r="D9" s="6"/>
      <c r="E9" s="6"/>
      <c r="F9" s="6"/>
      <c r="G9" s="6"/>
      <c r="H9" s="6"/>
      <c r="I9" s="5"/>
      <c r="J9" s="5"/>
      <c r="K9" s="5"/>
      <c r="L9" s="12"/>
    </row>
    <row r="10" spans="1:12" x14ac:dyDescent="0.3">
      <c r="A10" s="5"/>
      <c r="B10" s="27" t="s">
        <v>2</v>
      </c>
      <c r="C10" s="28"/>
      <c r="D10" s="28"/>
      <c r="E10" s="28"/>
      <c r="F10" s="28"/>
      <c r="G10" s="28"/>
      <c r="H10" s="23" t="s">
        <v>3</v>
      </c>
      <c r="I10" s="7"/>
      <c r="J10" s="11"/>
      <c r="K10" s="5"/>
      <c r="L10" s="12"/>
    </row>
    <row r="11" spans="1:12" x14ac:dyDescent="0.3">
      <c r="A11" s="5"/>
      <c r="B11" s="10" t="s">
        <v>4</v>
      </c>
      <c r="C11" s="6"/>
      <c r="D11" s="6"/>
      <c r="E11" s="6"/>
      <c r="F11" s="13"/>
      <c r="G11" s="6"/>
      <c r="H11" s="24">
        <v>0.01</v>
      </c>
      <c r="I11" s="7"/>
      <c r="J11" s="21"/>
      <c r="K11" s="5"/>
      <c r="L11" s="12"/>
    </row>
    <row r="12" spans="1:12" x14ac:dyDescent="0.3">
      <c r="A12" s="5"/>
      <c r="B12" s="29" t="s">
        <v>5</v>
      </c>
      <c r="C12" s="14"/>
      <c r="D12" s="14"/>
      <c r="E12" s="14"/>
      <c r="F12" s="15"/>
      <c r="G12" s="14"/>
      <c r="H12" s="24">
        <v>0.02</v>
      </c>
      <c r="I12" s="7"/>
      <c r="J12" s="21"/>
      <c r="K12" s="5"/>
      <c r="L12" s="12"/>
    </row>
    <row r="13" spans="1:12" x14ac:dyDescent="0.3">
      <c r="A13" s="5"/>
      <c r="B13" s="10" t="s">
        <v>6</v>
      </c>
      <c r="C13" s="6"/>
      <c r="D13" s="6"/>
      <c r="E13" s="6"/>
      <c r="F13" s="13"/>
      <c r="G13" s="6"/>
      <c r="H13" s="24">
        <v>2.5000000000000001E-3</v>
      </c>
      <c r="I13" s="7"/>
      <c r="J13" s="21"/>
      <c r="K13" s="5"/>
      <c r="L13" s="12"/>
    </row>
    <row r="14" spans="1:12" x14ac:dyDescent="0.3">
      <c r="A14" s="5"/>
      <c r="B14" s="29" t="s">
        <v>7</v>
      </c>
      <c r="C14" s="14"/>
      <c r="D14" s="14"/>
      <c r="E14" s="14"/>
      <c r="F14" s="16"/>
      <c r="G14" s="14"/>
      <c r="H14" s="24">
        <v>2.5000000000000001E-3</v>
      </c>
      <c r="I14" s="7"/>
      <c r="J14" s="21"/>
      <c r="K14" s="5"/>
      <c r="L14" s="12"/>
    </row>
    <row r="15" spans="1:12" x14ac:dyDescent="0.3">
      <c r="A15" s="5"/>
      <c r="B15" s="10" t="s">
        <v>8</v>
      </c>
      <c r="C15" s="6"/>
      <c r="D15" s="6"/>
      <c r="E15" s="6"/>
      <c r="F15" s="17"/>
      <c r="G15" s="6"/>
      <c r="H15" s="24">
        <v>2.5000000000000001E-3</v>
      </c>
      <c r="I15" s="7"/>
      <c r="J15" s="21"/>
      <c r="K15" s="5"/>
      <c r="L15" s="12"/>
    </row>
    <row r="16" spans="1:12" ht="15" thickBot="1" x14ac:dyDescent="0.35">
      <c r="A16" s="5"/>
      <c r="B16" s="26" t="s">
        <v>9</v>
      </c>
      <c r="C16" s="30"/>
      <c r="D16" s="30"/>
      <c r="E16" s="30"/>
      <c r="F16" s="31"/>
      <c r="G16" s="30"/>
      <c r="H16" s="25">
        <v>0.02</v>
      </c>
      <c r="I16" s="7"/>
      <c r="J16" s="21"/>
      <c r="K16" s="5"/>
      <c r="L16" s="12"/>
    </row>
    <row r="17" spans="1:12" x14ac:dyDescent="0.3">
      <c r="A17" s="5"/>
      <c r="B17" s="6"/>
      <c r="C17" s="6"/>
      <c r="D17" s="6"/>
      <c r="E17" s="6"/>
      <c r="F17" s="17"/>
      <c r="G17" s="6"/>
      <c r="H17" s="6"/>
      <c r="I17" s="18"/>
      <c r="J17" s="5"/>
      <c r="K17" s="5"/>
      <c r="L17" s="12"/>
    </row>
    <row r="18" spans="1:12" ht="15" thickBot="1" x14ac:dyDescent="0.35">
      <c r="A18" s="5"/>
      <c r="B18" s="9" t="s">
        <v>10</v>
      </c>
      <c r="C18" s="6"/>
      <c r="D18" s="6"/>
      <c r="E18" s="6"/>
      <c r="F18" s="17"/>
      <c r="G18" s="6"/>
      <c r="H18" s="6"/>
      <c r="I18" s="18"/>
      <c r="J18" s="5"/>
      <c r="K18" s="5"/>
      <c r="L18" s="12"/>
    </row>
    <row r="19" spans="1:12" ht="15" thickTop="1" x14ac:dyDescent="0.3">
      <c r="A19" s="5"/>
      <c r="B19" s="6"/>
      <c r="C19" s="6"/>
      <c r="D19" s="6"/>
      <c r="E19" s="6"/>
      <c r="F19" s="17"/>
      <c r="G19" s="6"/>
      <c r="H19" s="6"/>
      <c r="I19" s="18"/>
      <c r="J19" s="5"/>
      <c r="K19" s="5"/>
      <c r="L19" s="12"/>
    </row>
    <row r="20" spans="1:12" x14ac:dyDescent="0.3">
      <c r="A20" s="5"/>
      <c r="B20" s="5" t="s">
        <v>11</v>
      </c>
      <c r="C20" s="5"/>
      <c r="D20" s="5"/>
      <c r="E20" s="5"/>
      <c r="F20" s="19"/>
      <c r="G20" s="5"/>
      <c r="H20" s="5"/>
      <c r="I20" s="20"/>
      <c r="J20" s="5"/>
      <c r="K20" s="5"/>
      <c r="L20" s="12"/>
    </row>
    <row r="21" spans="1:12" x14ac:dyDescent="0.3">
      <c r="A21" s="5"/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12"/>
    </row>
    <row r="22" spans="1:12" x14ac:dyDescent="0.3">
      <c r="A22" s="5"/>
      <c r="B22" s="5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12"/>
    </row>
    <row r="23" spans="1:12" x14ac:dyDescent="0.3">
      <c r="A23" s="5"/>
      <c r="B23" s="5" t="s">
        <v>14</v>
      </c>
      <c r="C23" s="5"/>
      <c r="D23" s="5"/>
      <c r="E23" s="5"/>
      <c r="F23" s="5"/>
      <c r="G23" s="5"/>
      <c r="H23" s="5"/>
      <c r="I23" s="5"/>
      <c r="J23" s="5"/>
      <c r="K23" s="12"/>
      <c r="L23" s="1"/>
    </row>
    <row r="24" spans="1:12" x14ac:dyDescent="0.3">
      <c r="A24" s="5"/>
      <c r="B24" s="5" t="s">
        <v>351</v>
      </c>
      <c r="C24" s="5"/>
      <c r="D24" s="5"/>
      <c r="E24" s="5"/>
      <c r="F24" s="5"/>
      <c r="G24" s="5"/>
      <c r="H24" s="5"/>
      <c r="I24" s="5"/>
      <c r="J24" s="5"/>
      <c r="K24" s="12"/>
      <c r="L24" s="1"/>
    </row>
    <row r="25" spans="1:12" x14ac:dyDescent="0.3">
      <c r="A25" s="5"/>
      <c r="B25" s="5" t="s">
        <v>352</v>
      </c>
      <c r="C25" s="5"/>
      <c r="D25" s="5"/>
      <c r="E25" s="5"/>
      <c r="F25" s="5"/>
      <c r="G25" s="5"/>
      <c r="H25" s="5"/>
      <c r="I25" s="5"/>
      <c r="J25" s="5"/>
      <c r="K25" s="12"/>
      <c r="L25" s="1"/>
    </row>
    <row r="26" spans="1:12" x14ac:dyDescent="0.3">
      <c r="A26" s="5"/>
      <c r="B26" s="5" t="s">
        <v>353</v>
      </c>
      <c r="C26" s="5"/>
      <c r="D26" s="5"/>
      <c r="E26" s="5"/>
      <c r="F26" s="5"/>
      <c r="G26" s="5"/>
      <c r="H26" s="5"/>
      <c r="I26" s="5"/>
      <c r="J26" s="5"/>
      <c r="K26" s="12"/>
      <c r="L26" s="1"/>
    </row>
    <row r="27" spans="1:12" x14ac:dyDescent="0.3">
      <c r="A27" s="5"/>
      <c r="B27" s="5" t="s">
        <v>354</v>
      </c>
      <c r="C27" s="5"/>
      <c r="D27" s="5"/>
      <c r="E27" s="5"/>
      <c r="F27" s="5"/>
      <c r="G27" s="5"/>
      <c r="H27" s="5"/>
      <c r="I27" s="5"/>
      <c r="J27" s="5"/>
      <c r="K27" s="12"/>
      <c r="L27" s="1"/>
    </row>
    <row r="28" spans="1:12" x14ac:dyDescent="0.3">
      <c r="A28" s="5"/>
      <c r="B28" s="5" t="s">
        <v>15</v>
      </c>
      <c r="C28" s="5"/>
      <c r="D28" s="5"/>
      <c r="E28" s="5"/>
      <c r="F28" s="5"/>
      <c r="G28" s="5"/>
      <c r="H28" s="5"/>
      <c r="I28" s="5"/>
      <c r="J28" s="5"/>
      <c r="K28" s="12"/>
      <c r="L28" s="1"/>
    </row>
    <row r="29" spans="1:12" x14ac:dyDescent="0.3">
      <c r="A29" s="5"/>
      <c r="B29" s="5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12"/>
    </row>
    <row r="30" spans="1:12" x14ac:dyDescent="0.3">
      <c r="A30" s="5"/>
      <c r="B30" s="5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12"/>
    </row>
    <row r="31" spans="1:12" x14ac:dyDescent="0.3">
      <c r="A31" s="5"/>
      <c r="B31" s="5" t="s">
        <v>18</v>
      </c>
      <c r="C31" s="5"/>
      <c r="D31" s="5"/>
      <c r="E31" s="5"/>
      <c r="F31" s="5"/>
      <c r="G31" s="5"/>
      <c r="H31" s="5"/>
      <c r="I31" s="5"/>
      <c r="J31" s="5"/>
      <c r="K31" s="5"/>
      <c r="L31" s="12"/>
    </row>
    <row r="32" spans="1:12" x14ac:dyDescent="0.3">
      <c r="A32" s="5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12"/>
    </row>
    <row r="33" spans="1:12" x14ac:dyDescent="0.3">
      <c r="A33" s="5"/>
      <c r="B33" s="5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12"/>
    </row>
    <row r="34" spans="1:12" x14ac:dyDescent="0.3">
      <c r="A34" s="5"/>
      <c r="B34" s="5" t="s">
        <v>21</v>
      </c>
      <c r="C34" s="5"/>
      <c r="D34" s="5"/>
      <c r="E34" s="5"/>
      <c r="F34" s="5"/>
      <c r="G34" s="5"/>
      <c r="H34" s="5"/>
      <c r="I34" s="5"/>
      <c r="J34" s="5"/>
      <c r="K34" s="5"/>
      <c r="L34" s="12"/>
    </row>
    <row r="35" spans="1:12" x14ac:dyDescent="0.3">
      <c r="A35" s="5"/>
      <c r="B35" s="5" t="s">
        <v>22</v>
      </c>
      <c r="C35" s="5"/>
      <c r="D35" s="5"/>
      <c r="E35" s="5"/>
      <c r="F35" s="5"/>
      <c r="G35" s="5"/>
      <c r="H35" s="5"/>
      <c r="I35" s="5"/>
      <c r="J35" s="5"/>
      <c r="K35" s="5"/>
      <c r="L35" s="12"/>
    </row>
    <row r="36" spans="1:12" x14ac:dyDescent="0.3">
      <c r="A36" s="5"/>
      <c r="B36" s="5" t="s">
        <v>23</v>
      </c>
      <c r="C36" s="5"/>
      <c r="D36" s="5"/>
      <c r="E36" s="5"/>
      <c r="F36" s="5"/>
      <c r="G36" s="5"/>
      <c r="H36" s="5"/>
      <c r="I36" s="5"/>
      <c r="J36" s="5"/>
      <c r="K36" s="5"/>
      <c r="L36" s="12"/>
    </row>
    <row r="37" spans="1:12" x14ac:dyDescent="0.3">
      <c r="A37" s="5"/>
      <c r="B37" s="5" t="s">
        <v>24</v>
      </c>
      <c r="C37" s="5"/>
      <c r="D37" s="5"/>
      <c r="E37" s="5"/>
      <c r="F37" s="5"/>
      <c r="G37" s="5"/>
      <c r="H37" s="5"/>
      <c r="I37" s="5"/>
      <c r="J37" s="5"/>
      <c r="K37" s="5"/>
      <c r="L37" s="12"/>
    </row>
    <row r="38" spans="1:12" x14ac:dyDescent="0.3">
      <c r="A38" s="5"/>
      <c r="B38" s="5" t="s">
        <v>25</v>
      </c>
      <c r="C38" s="5"/>
      <c r="D38" s="5"/>
      <c r="E38" s="5"/>
      <c r="F38" s="5"/>
      <c r="G38" s="5"/>
      <c r="H38" s="5"/>
      <c r="I38" s="5"/>
      <c r="J38" s="5"/>
      <c r="K38" s="5"/>
      <c r="L38" s="12"/>
    </row>
    <row r="39" spans="1:12" x14ac:dyDescent="0.3">
      <c r="A39" s="5"/>
      <c r="B39" s="5" t="s">
        <v>26</v>
      </c>
      <c r="C39" s="5"/>
      <c r="D39" s="5"/>
      <c r="E39" s="5"/>
      <c r="F39" s="5"/>
      <c r="G39" s="5"/>
      <c r="H39" s="5"/>
      <c r="I39" s="5"/>
      <c r="J39" s="5"/>
      <c r="K39" s="5"/>
      <c r="L39" s="12"/>
    </row>
    <row r="40" spans="1:12" x14ac:dyDescent="0.3">
      <c r="A40" s="5"/>
      <c r="B40" s="5" t="s">
        <v>27</v>
      </c>
      <c r="C40" s="5"/>
      <c r="D40" s="5"/>
      <c r="E40" s="5"/>
      <c r="F40" s="5"/>
      <c r="G40" s="5"/>
      <c r="H40" s="5"/>
      <c r="I40" s="5"/>
      <c r="J40" s="5"/>
      <c r="K40" s="5"/>
      <c r="L40" s="12"/>
    </row>
    <row r="41" spans="1:12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2"/>
    </row>
    <row r="42" spans="1:12" x14ac:dyDescent="0.3">
      <c r="A42" s="5"/>
      <c r="B42" s="5" t="s">
        <v>28</v>
      </c>
      <c r="C42" s="5"/>
      <c r="D42" s="5"/>
      <c r="E42" s="5"/>
      <c r="F42" s="5"/>
      <c r="G42" s="5"/>
      <c r="H42" s="5"/>
      <c r="I42" s="5"/>
      <c r="J42" s="5"/>
      <c r="K42" s="5"/>
      <c r="L42" s="12"/>
    </row>
    <row r="43" spans="1:12" x14ac:dyDescent="0.3">
      <c r="A43" s="5"/>
      <c r="B43" s="5" t="s">
        <v>29</v>
      </c>
      <c r="C43" s="5"/>
      <c r="D43" s="5"/>
      <c r="E43" s="5"/>
      <c r="F43" s="5"/>
      <c r="G43" s="5"/>
      <c r="H43" s="5"/>
      <c r="I43" s="5"/>
      <c r="J43" s="5"/>
      <c r="K43" s="5"/>
      <c r="L43" s="12"/>
    </row>
    <row r="44" spans="1:12" x14ac:dyDescent="0.3">
      <c r="A44" s="5"/>
      <c r="B44" s="5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12"/>
    </row>
    <row r="45" spans="1:12" x14ac:dyDescent="0.3">
      <c r="A45" s="5"/>
      <c r="B45" s="5" t="s">
        <v>31</v>
      </c>
      <c r="C45" s="5"/>
      <c r="D45" s="5"/>
      <c r="E45" s="5"/>
      <c r="F45" s="5"/>
      <c r="G45" s="5"/>
      <c r="H45" s="5"/>
      <c r="I45" s="5"/>
      <c r="J45" s="5"/>
      <c r="K45" s="5"/>
      <c r="L45" s="12"/>
    </row>
    <row r="46" spans="1:12" x14ac:dyDescent="0.3">
      <c r="A46" s="5"/>
      <c r="B46" s="5" t="s">
        <v>32</v>
      </c>
      <c r="C46" s="5"/>
      <c r="D46" s="5"/>
      <c r="E46" s="5"/>
      <c r="F46" s="5"/>
      <c r="G46" s="5"/>
      <c r="H46" s="5"/>
      <c r="I46" s="5"/>
      <c r="J46" s="5"/>
      <c r="K46" s="5"/>
      <c r="L46" s="12"/>
    </row>
    <row r="47" spans="1:12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2"/>
    </row>
    <row r="48" spans="1:12" x14ac:dyDescent="0.3">
      <c r="A48" s="5"/>
      <c r="B48" s="5"/>
      <c r="C48" s="5" t="s">
        <v>33</v>
      </c>
      <c r="D48" s="5"/>
      <c r="E48" s="5"/>
      <c r="F48" s="5"/>
      <c r="G48" s="5"/>
      <c r="H48" s="5"/>
      <c r="I48" s="5"/>
      <c r="J48" s="5"/>
      <c r="K48" s="5"/>
      <c r="L48" s="12"/>
    </row>
    <row r="49" spans="1:12" x14ac:dyDescent="0.3">
      <c r="A49" s="5"/>
      <c r="B49" s="5"/>
      <c r="C49" s="5" t="s">
        <v>34</v>
      </c>
      <c r="D49" s="5"/>
      <c r="E49" s="5"/>
      <c r="F49" s="5"/>
      <c r="G49" s="5"/>
      <c r="H49" s="5"/>
      <c r="I49" s="5"/>
      <c r="J49" s="5"/>
      <c r="K49" s="5"/>
      <c r="L49" s="12"/>
    </row>
    <row r="50" spans="1:12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2"/>
    </row>
    <row r="51" spans="1:12" x14ac:dyDescent="0.3">
      <c r="A51" s="5"/>
      <c r="B51" s="5" t="s">
        <v>35</v>
      </c>
      <c r="C51" s="5"/>
      <c r="D51" s="5"/>
      <c r="E51" s="5"/>
      <c r="F51" s="5"/>
      <c r="G51" s="5"/>
      <c r="H51" s="5"/>
      <c r="I51" s="5"/>
      <c r="J51" s="5"/>
      <c r="K51" s="5"/>
      <c r="L51" s="12"/>
    </row>
    <row r="52" spans="1:12" x14ac:dyDescent="0.3">
      <c r="A52" s="5"/>
      <c r="B52" s="5" t="s">
        <v>36</v>
      </c>
      <c r="C52" s="5"/>
      <c r="D52" s="5"/>
      <c r="E52" s="5"/>
      <c r="F52" s="5"/>
      <c r="G52" s="5"/>
      <c r="H52" s="5"/>
      <c r="I52" s="5"/>
      <c r="J52" s="5"/>
      <c r="K52" s="5"/>
      <c r="L52" s="12"/>
    </row>
    <row r="53" spans="1:12" x14ac:dyDescent="0.3">
      <c r="A53" s="5"/>
      <c r="B53" s="5" t="s">
        <v>37</v>
      </c>
      <c r="C53" s="5"/>
      <c r="D53" s="5"/>
      <c r="E53" s="5"/>
      <c r="F53" s="5"/>
      <c r="G53" s="5"/>
      <c r="H53" s="5"/>
      <c r="I53" s="5"/>
      <c r="J53" s="5"/>
      <c r="K53" s="5"/>
      <c r="L53" s="12"/>
    </row>
    <row r="54" spans="1:12" x14ac:dyDescent="0.3">
      <c r="A54" s="5"/>
      <c r="B54" s="5" t="s">
        <v>38</v>
      </c>
      <c r="C54" s="5"/>
      <c r="D54" s="5"/>
      <c r="E54" s="5"/>
      <c r="F54" s="5"/>
      <c r="G54" s="5"/>
      <c r="H54" s="5"/>
      <c r="I54" s="5"/>
      <c r="J54" s="5"/>
      <c r="K54" s="5"/>
      <c r="L54" s="12"/>
    </row>
    <row r="55" spans="1:12" x14ac:dyDescent="0.3">
      <c r="A55" s="5"/>
      <c r="B55" s="5" t="s">
        <v>39</v>
      </c>
      <c r="C55" s="5"/>
      <c r="D55" s="5"/>
      <c r="E55" s="5"/>
      <c r="F55" s="5"/>
      <c r="G55" s="5"/>
      <c r="H55" s="5"/>
      <c r="I55" s="5"/>
      <c r="J55" s="5"/>
      <c r="K55" s="5"/>
      <c r="L55" s="12"/>
    </row>
    <row r="56" spans="1:12" x14ac:dyDescent="0.3">
      <c r="A56" s="5"/>
      <c r="B56" s="5" t="s">
        <v>40</v>
      </c>
      <c r="C56" s="5"/>
      <c r="D56" s="5"/>
      <c r="E56" s="5"/>
      <c r="F56" s="5"/>
      <c r="G56" s="5"/>
      <c r="H56" s="5"/>
      <c r="I56" s="5"/>
      <c r="J56" s="5"/>
      <c r="K56" s="5"/>
      <c r="L56" s="12"/>
    </row>
    <row r="57" spans="1:12" x14ac:dyDescent="0.3">
      <c r="A57" s="5"/>
      <c r="B57" s="5" t="s">
        <v>41</v>
      </c>
      <c r="C57" s="5"/>
      <c r="D57" s="5"/>
      <c r="E57" s="5"/>
      <c r="F57" s="5"/>
      <c r="G57" s="5"/>
      <c r="H57" s="5"/>
      <c r="I57" s="5"/>
      <c r="J57" s="5"/>
      <c r="K57" s="5"/>
      <c r="L57" s="12"/>
    </row>
    <row r="58" spans="1:12" x14ac:dyDescent="0.3">
      <c r="A58" s="5"/>
      <c r="B58" s="5" t="s">
        <v>42</v>
      </c>
      <c r="C58" s="5"/>
      <c r="D58" s="5"/>
      <c r="E58" s="5"/>
      <c r="F58" s="5"/>
      <c r="G58" s="5"/>
      <c r="H58" s="5"/>
      <c r="I58" s="5"/>
      <c r="J58" s="5"/>
      <c r="K58" s="5"/>
      <c r="L58" s="12"/>
    </row>
    <row r="59" spans="1:12" x14ac:dyDescent="0.3">
      <c r="A59" s="5"/>
      <c r="B59" s="5" t="s">
        <v>43</v>
      </c>
      <c r="C59" s="5"/>
      <c r="D59" s="5"/>
      <c r="E59" s="5"/>
      <c r="F59" s="5"/>
      <c r="G59" s="5"/>
      <c r="H59" s="5"/>
      <c r="I59" s="5"/>
      <c r="J59" s="5"/>
      <c r="K59" s="5"/>
      <c r="L59" s="12"/>
    </row>
    <row r="60" spans="1:12" x14ac:dyDescent="0.3">
      <c r="A60" s="5"/>
      <c r="B60" s="5" t="s">
        <v>44</v>
      </c>
      <c r="C60" s="5"/>
      <c r="D60" s="5"/>
      <c r="E60" s="5"/>
      <c r="F60" s="5"/>
      <c r="G60" s="5"/>
      <c r="H60" s="5"/>
      <c r="I60" s="5"/>
      <c r="J60" s="5"/>
      <c r="K60" s="5"/>
      <c r="L60" s="12"/>
    </row>
    <row r="61" spans="1:12" x14ac:dyDescent="0.3">
      <c r="A61" s="5"/>
      <c r="B61" s="5" t="s">
        <v>45</v>
      </c>
      <c r="C61" s="5"/>
      <c r="D61" s="5"/>
      <c r="E61" s="5"/>
      <c r="F61" s="5"/>
      <c r="G61" s="5"/>
      <c r="H61" s="5"/>
      <c r="I61" s="5"/>
      <c r="J61" s="5"/>
      <c r="K61" s="5"/>
      <c r="L61" s="12"/>
    </row>
    <row r="62" spans="1:12" x14ac:dyDescent="0.3">
      <c r="A62" s="5"/>
      <c r="B62" s="5" t="s">
        <v>46</v>
      </c>
      <c r="C62" s="5"/>
      <c r="D62" s="5"/>
      <c r="E62" s="5"/>
      <c r="F62" s="5"/>
      <c r="G62" s="5"/>
      <c r="H62" s="5"/>
      <c r="I62" s="5"/>
      <c r="J62" s="5"/>
      <c r="K62" s="5"/>
      <c r="L62" s="12"/>
    </row>
    <row r="63" spans="1:12" x14ac:dyDescent="0.3">
      <c r="A63" s="5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12"/>
    </row>
    <row r="64" spans="1:12" x14ac:dyDescent="0.3">
      <c r="A64" s="5"/>
      <c r="B64" s="5" t="s">
        <v>48</v>
      </c>
      <c r="C64" s="5"/>
      <c r="D64" s="5"/>
      <c r="E64" s="5"/>
      <c r="F64" s="5"/>
      <c r="G64" s="5"/>
      <c r="H64" s="5"/>
      <c r="I64" s="5"/>
      <c r="J64" s="5"/>
      <c r="K64" s="5"/>
      <c r="L64" s="12"/>
    </row>
    <row r="65" spans="1:12" x14ac:dyDescent="0.3">
      <c r="A65" s="5"/>
      <c r="B65" s="5" t="s">
        <v>49</v>
      </c>
      <c r="C65" s="5"/>
      <c r="D65" s="5"/>
      <c r="E65" s="5"/>
      <c r="F65" s="5"/>
      <c r="G65" s="5"/>
      <c r="H65" s="5"/>
      <c r="I65" s="5"/>
      <c r="J65" s="5"/>
      <c r="K65" s="5"/>
      <c r="L65" s="12"/>
    </row>
    <row r="66" spans="1:12" x14ac:dyDescent="0.3">
      <c r="A66" s="5"/>
      <c r="B66" s="5" t="s">
        <v>50</v>
      </c>
      <c r="C66" s="5"/>
      <c r="D66" s="5"/>
      <c r="E66" s="5"/>
      <c r="F66" s="5"/>
      <c r="G66" s="5"/>
      <c r="H66" s="5"/>
      <c r="I66" s="5"/>
      <c r="J66" s="5"/>
      <c r="K66" s="5"/>
      <c r="L66" s="12"/>
    </row>
    <row r="67" spans="1:12" x14ac:dyDescent="0.3">
      <c r="A67" s="5"/>
      <c r="B67" s="5" t="s">
        <v>51</v>
      </c>
      <c r="C67" s="5"/>
      <c r="D67" s="5"/>
      <c r="E67" s="5"/>
      <c r="F67" s="5"/>
      <c r="G67" s="5"/>
      <c r="H67" s="5"/>
      <c r="I67" s="5"/>
      <c r="J67" s="5"/>
      <c r="K67" s="5"/>
      <c r="L67" s="12"/>
    </row>
    <row r="68" spans="1:12" x14ac:dyDescent="0.3">
      <c r="A68" s="5"/>
      <c r="B68" s="5" t="s">
        <v>52</v>
      </c>
      <c r="C68" s="5"/>
      <c r="D68" s="5"/>
      <c r="E68" s="5"/>
      <c r="F68" s="5"/>
      <c r="G68" s="5"/>
      <c r="H68" s="5"/>
      <c r="I68" s="5"/>
      <c r="J68" s="5"/>
      <c r="K68" s="5"/>
      <c r="L68" s="12"/>
    </row>
    <row r="69" spans="1:12" x14ac:dyDescent="0.3">
      <c r="A69" s="5"/>
      <c r="B69" s="5" t="s">
        <v>53</v>
      </c>
      <c r="C69" s="5"/>
      <c r="D69" s="5"/>
      <c r="E69" s="5"/>
      <c r="F69" s="5"/>
      <c r="G69" s="5"/>
      <c r="H69" s="5"/>
      <c r="I69" s="5"/>
      <c r="J69" s="5"/>
      <c r="K69" s="5"/>
      <c r="L69" s="12"/>
    </row>
    <row r="70" spans="1:12" x14ac:dyDescent="0.3">
      <c r="A70" s="5"/>
      <c r="B70" s="5" t="s">
        <v>54</v>
      </c>
      <c r="C70" s="5"/>
      <c r="D70" s="5"/>
      <c r="E70" s="5"/>
      <c r="F70" s="5"/>
      <c r="G70" s="5"/>
      <c r="H70" s="5"/>
      <c r="I70" s="5"/>
      <c r="J70" s="5"/>
      <c r="K70" s="5"/>
      <c r="L70" s="12"/>
    </row>
    <row r="71" spans="1:12" x14ac:dyDescent="0.3">
      <c r="A71" s="5"/>
      <c r="B71" s="5" t="s">
        <v>55</v>
      </c>
      <c r="C71" s="5"/>
      <c r="D71" s="5"/>
      <c r="E71" s="5"/>
      <c r="F71" s="5"/>
      <c r="G71" s="5"/>
      <c r="H71" s="5"/>
      <c r="I71" s="5"/>
      <c r="J71" s="5"/>
      <c r="K71" s="5"/>
      <c r="L71" s="12"/>
    </row>
    <row r="72" spans="1:12" x14ac:dyDescent="0.3">
      <c r="A72" s="5"/>
      <c r="B72" s="5" t="s">
        <v>56</v>
      </c>
      <c r="C72" s="5"/>
      <c r="D72" s="5"/>
      <c r="E72" s="5"/>
      <c r="F72" s="5"/>
      <c r="G72" s="5"/>
      <c r="H72" s="5"/>
      <c r="I72" s="5"/>
      <c r="J72" s="5"/>
      <c r="K72" s="5"/>
      <c r="L72" s="12"/>
    </row>
    <row r="73" spans="1:12" x14ac:dyDescent="0.3">
      <c r="A73" s="5"/>
      <c r="B73" s="5" t="s">
        <v>57</v>
      </c>
      <c r="C73" s="5"/>
      <c r="D73" s="5"/>
      <c r="E73" s="5"/>
      <c r="F73" s="5"/>
      <c r="G73" s="5"/>
      <c r="H73" s="5"/>
      <c r="I73" s="5"/>
      <c r="J73" s="5"/>
      <c r="K73" s="5"/>
      <c r="L73" s="12"/>
    </row>
    <row r="74" spans="1:12" x14ac:dyDescent="0.3">
      <c r="A74" s="5"/>
      <c r="B74" s="5" t="s">
        <v>58</v>
      </c>
      <c r="C74" s="5"/>
      <c r="D74" s="5"/>
      <c r="E74" s="5"/>
      <c r="F74" s="5"/>
      <c r="G74" s="5"/>
      <c r="H74" s="5"/>
      <c r="I74" s="5"/>
      <c r="J74" s="5"/>
      <c r="K74" s="5"/>
      <c r="L74" s="12"/>
    </row>
    <row r="75" spans="1:12" x14ac:dyDescent="0.3">
      <c r="A75" s="5"/>
      <c r="B75" s="5" t="s">
        <v>59</v>
      </c>
      <c r="C75" s="5"/>
      <c r="D75" s="5"/>
      <c r="E75" s="5"/>
      <c r="F75" s="5"/>
      <c r="G75" s="5"/>
      <c r="H75" s="5"/>
      <c r="I75" s="5"/>
      <c r="J75" s="5"/>
      <c r="K75" s="5"/>
      <c r="L75" s="12"/>
    </row>
    <row r="76" spans="1:12" x14ac:dyDescent="0.3">
      <c r="A76" s="5"/>
      <c r="B76" s="5" t="s">
        <v>60</v>
      </c>
      <c r="C76" s="5"/>
      <c r="D76" s="5"/>
      <c r="E76" s="5"/>
      <c r="F76" s="5"/>
      <c r="G76" s="5"/>
      <c r="H76" s="5"/>
      <c r="I76" s="5"/>
      <c r="J76" s="5"/>
      <c r="K76" s="5"/>
      <c r="L76" s="12"/>
    </row>
    <row r="77" spans="1:12" x14ac:dyDescent="0.3">
      <c r="A77" s="5"/>
      <c r="B77" s="5" t="s">
        <v>61</v>
      </c>
      <c r="C77" s="5"/>
      <c r="D77" s="5"/>
      <c r="E77" s="5"/>
      <c r="F77" s="5"/>
      <c r="G77" s="5"/>
      <c r="H77" s="5"/>
      <c r="I77" s="5"/>
      <c r="J77" s="5"/>
      <c r="K77" s="5"/>
      <c r="L77" s="12"/>
    </row>
    <row r="78" spans="1:12" x14ac:dyDescent="0.3">
      <c r="A78" s="5"/>
      <c r="B78" s="5" t="s">
        <v>62</v>
      </c>
      <c r="C78" s="5"/>
      <c r="D78" s="5"/>
      <c r="E78" s="5"/>
      <c r="F78" s="5"/>
      <c r="G78" s="5"/>
      <c r="H78" s="5"/>
      <c r="I78" s="5"/>
      <c r="J78" s="5"/>
      <c r="K78" s="5"/>
      <c r="L78" s="12"/>
    </row>
    <row r="79" spans="1:12" x14ac:dyDescent="0.3">
      <c r="A79" s="5"/>
      <c r="B79" s="5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12"/>
    </row>
    <row r="80" spans="1:12" x14ac:dyDescent="0.3">
      <c r="A80" s="5"/>
      <c r="B80" s="5" t="s">
        <v>64</v>
      </c>
      <c r="C80" s="5"/>
      <c r="D80" s="5"/>
      <c r="E80" s="5"/>
      <c r="F80" s="5"/>
      <c r="G80" s="5"/>
      <c r="H80" s="5"/>
      <c r="I80" s="5"/>
      <c r="J80" s="5"/>
      <c r="K80" s="5"/>
      <c r="L80" s="12"/>
    </row>
    <row r="81" spans="1:12" x14ac:dyDescent="0.3">
      <c r="A81" s="5"/>
      <c r="B81" s="5" t="s">
        <v>65</v>
      </c>
      <c r="C81" s="5"/>
      <c r="D81" s="5"/>
      <c r="E81" s="5"/>
      <c r="F81" s="5"/>
      <c r="G81" s="5"/>
      <c r="H81" s="5"/>
      <c r="I81" s="5"/>
      <c r="J81" s="5"/>
      <c r="K81" s="5"/>
      <c r="L81" s="12"/>
    </row>
    <row r="82" spans="1:12" x14ac:dyDescent="0.3">
      <c r="A82" s="5"/>
      <c r="B82" s="5" t="s">
        <v>66</v>
      </c>
      <c r="C82" s="5"/>
      <c r="D82" s="5"/>
      <c r="E82" s="5"/>
      <c r="F82" s="5"/>
      <c r="G82" s="5"/>
      <c r="H82" s="5"/>
      <c r="I82" s="5"/>
      <c r="J82" s="5"/>
      <c r="K82" s="5"/>
      <c r="L82" s="12"/>
    </row>
    <row r="83" spans="1:12" x14ac:dyDescent="0.3">
      <c r="A83" s="5"/>
      <c r="B83" s="5" t="s">
        <v>67</v>
      </c>
      <c r="C83" s="5"/>
      <c r="D83" s="5"/>
      <c r="E83" s="5"/>
      <c r="F83" s="5"/>
      <c r="G83" s="5"/>
      <c r="H83" s="5"/>
      <c r="I83" s="5"/>
      <c r="J83" s="5"/>
      <c r="K83" s="5"/>
      <c r="L83" s="12"/>
    </row>
    <row r="84" spans="1:12" x14ac:dyDescent="0.3">
      <c r="A84" s="5"/>
      <c r="B84" s="5" t="s">
        <v>68</v>
      </c>
      <c r="C84" s="5"/>
      <c r="D84" s="5"/>
      <c r="E84" s="5"/>
      <c r="F84" s="5"/>
      <c r="G84" s="5"/>
      <c r="H84" s="5"/>
      <c r="I84" s="5"/>
      <c r="J84" s="5"/>
      <c r="K84" s="5"/>
      <c r="L84" s="12"/>
    </row>
    <row r="85" spans="1:12" x14ac:dyDescent="0.3">
      <c r="A85" s="5"/>
      <c r="B85" s="5" t="s">
        <v>69</v>
      </c>
      <c r="C85" s="5"/>
      <c r="D85" s="5"/>
      <c r="E85" s="5"/>
      <c r="F85" s="5"/>
      <c r="G85" s="5"/>
      <c r="H85" s="5"/>
      <c r="I85" s="5"/>
      <c r="J85" s="5"/>
      <c r="K85" s="5"/>
      <c r="L85" s="12"/>
    </row>
    <row r="86" spans="1:12" x14ac:dyDescent="0.3">
      <c r="A86" s="5"/>
      <c r="B86" s="5" t="s">
        <v>70</v>
      </c>
      <c r="C86" s="5"/>
      <c r="D86" s="5"/>
      <c r="E86" s="5"/>
      <c r="F86" s="5"/>
      <c r="G86" s="5"/>
      <c r="H86" s="5"/>
      <c r="I86" s="5"/>
      <c r="J86" s="5"/>
      <c r="K86" s="5"/>
      <c r="L86" s="12"/>
    </row>
    <row r="87" spans="1:12" x14ac:dyDescent="0.3">
      <c r="A87" s="5"/>
      <c r="B87" s="5" t="s">
        <v>71</v>
      </c>
      <c r="C87" s="5"/>
      <c r="D87" s="5"/>
      <c r="E87" s="5"/>
      <c r="F87" s="5"/>
      <c r="G87" s="5"/>
      <c r="H87" s="5"/>
      <c r="I87" s="5"/>
      <c r="J87" s="5"/>
      <c r="K87" s="5"/>
      <c r="L87" s="12"/>
    </row>
    <row r="88" spans="1:12" x14ac:dyDescent="0.3">
      <c r="A88" s="5"/>
      <c r="B88" s="5" t="s">
        <v>72</v>
      </c>
      <c r="C88" s="5"/>
      <c r="D88" s="5"/>
      <c r="E88" s="5"/>
      <c r="F88" s="5"/>
      <c r="G88" s="5"/>
      <c r="H88" s="5"/>
      <c r="I88" s="5"/>
      <c r="J88" s="5"/>
      <c r="K88" s="5"/>
      <c r="L88" s="12"/>
    </row>
    <row r="89" spans="1:12" x14ac:dyDescent="0.3">
      <c r="A89" s="5"/>
      <c r="B89" s="5" t="s">
        <v>73</v>
      </c>
      <c r="C89" s="5"/>
      <c r="D89" s="5"/>
      <c r="E89" s="5"/>
      <c r="F89" s="5"/>
      <c r="G89" s="5"/>
      <c r="H89" s="5"/>
      <c r="I89" s="5"/>
      <c r="J89" s="5"/>
      <c r="K89" s="5"/>
      <c r="L89" s="12"/>
    </row>
    <row r="90" spans="1:12" x14ac:dyDescent="0.3">
      <c r="A90" s="5"/>
      <c r="B90" s="5" t="s">
        <v>358</v>
      </c>
      <c r="C90" s="5"/>
      <c r="D90" s="5"/>
      <c r="E90" s="5"/>
      <c r="F90" s="5"/>
      <c r="G90" s="5"/>
      <c r="H90" s="5"/>
      <c r="I90" s="5"/>
      <c r="J90" s="5"/>
      <c r="K90" s="5"/>
      <c r="L90" s="12"/>
    </row>
    <row r="91" spans="1:12" x14ac:dyDescent="0.3">
      <c r="A91" s="5"/>
      <c r="B91" s="5" t="s">
        <v>357</v>
      </c>
      <c r="C91" s="5"/>
      <c r="D91" s="5"/>
      <c r="E91" s="5"/>
      <c r="F91" s="5"/>
      <c r="G91" s="5"/>
      <c r="H91" s="5"/>
      <c r="I91" s="5"/>
      <c r="J91" s="5"/>
      <c r="K91" s="5"/>
      <c r="L91" s="12"/>
    </row>
    <row r="92" spans="1:12" x14ac:dyDescent="0.3">
      <c r="A92" s="5"/>
      <c r="B92" s="5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12"/>
    </row>
    <row r="93" spans="1:12" x14ac:dyDescent="0.3">
      <c r="A93" s="5"/>
      <c r="B93" s="5" t="s">
        <v>75</v>
      </c>
      <c r="C93" s="5"/>
      <c r="D93" s="5"/>
      <c r="E93" s="5"/>
      <c r="F93" s="5"/>
      <c r="G93" s="5"/>
      <c r="H93" s="5"/>
      <c r="I93" s="5"/>
      <c r="J93" s="5"/>
      <c r="K93" s="5"/>
      <c r="L93" s="12"/>
    </row>
    <row r="94" spans="1:12" x14ac:dyDescent="0.3">
      <c r="A94" s="5"/>
      <c r="B94" s="5"/>
      <c r="C94" s="5" t="s">
        <v>76</v>
      </c>
      <c r="D94" s="5"/>
      <c r="E94" s="5"/>
      <c r="F94" s="5"/>
      <c r="G94" s="5"/>
      <c r="H94" s="5"/>
      <c r="I94" s="5"/>
      <c r="J94" s="5"/>
      <c r="K94" s="5"/>
      <c r="L94" s="12"/>
    </row>
    <row r="95" spans="1:12" x14ac:dyDescent="0.3">
      <c r="A95" s="5"/>
      <c r="B95" s="5" t="s">
        <v>77</v>
      </c>
      <c r="C95" s="5"/>
      <c r="D95" s="5"/>
      <c r="E95" s="5"/>
      <c r="F95" s="5"/>
      <c r="G95" s="5"/>
      <c r="H95" s="5"/>
      <c r="I95" s="5"/>
      <c r="J95" s="5"/>
      <c r="K95" s="5"/>
      <c r="L9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34"/>
  <sheetViews>
    <sheetView zoomScale="110" zoomScaleNormal="110" workbookViewId="0">
      <selection activeCell="C7" sqref="C7"/>
    </sheetView>
  </sheetViews>
  <sheetFormatPr defaultRowHeight="14.4" x14ac:dyDescent="0.3"/>
  <cols>
    <col min="2" max="2" width="74.44140625" customWidth="1"/>
    <col min="3" max="3" width="16.5546875" customWidth="1"/>
    <col min="4" max="5" width="14.6640625" customWidth="1"/>
  </cols>
  <sheetData>
    <row r="2" spans="1:5" x14ac:dyDescent="0.3">
      <c r="A2" s="104"/>
      <c r="B2" s="96" t="s">
        <v>78</v>
      </c>
      <c r="C2" s="96"/>
      <c r="D2" s="96"/>
      <c r="E2" s="96"/>
    </row>
    <row r="3" spans="1:5" x14ac:dyDescent="0.3">
      <c r="A3" s="104"/>
      <c r="B3" s="96"/>
      <c r="C3" s="96"/>
      <c r="D3" s="96"/>
      <c r="E3" s="96"/>
    </row>
    <row r="4" spans="1:5" ht="15" thickBot="1" x14ac:dyDescent="0.35">
      <c r="A4" s="104"/>
      <c r="B4" s="96"/>
      <c r="C4" s="96"/>
      <c r="D4" s="96"/>
      <c r="E4" s="96"/>
    </row>
    <row r="5" spans="1:5" ht="15" thickBot="1" x14ac:dyDescent="0.35">
      <c r="A5" s="119"/>
      <c r="B5" s="120" t="s">
        <v>349</v>
      </c>
      <c r="C5" s="121"/>
      <c r="D5" s="121"/>
      <c r="E5" s="121"/>
    </row>
    <row r="6" spans="1:5" s="33" customFormat="1" ht="34.5" customHeight="1" x14ac:dyDescent="0.3">
      <c r="A6" s="122"/>
      <c r="B6" s="122" t="s">
        <v>79</v>
      </c>
      <c r="C6" s="260" t="s">
        <v>356</v>
      </c>
      <c r="D6" s="100" t="s">
        <v>324</v>
      </c>
      <c r="E6" s="186" t="s">
        <v>328</v>
      </c>
    </row>
    <row r="7" spans="1:5" ht="33.75" customHeight="1" x14ac:dyDescent="0.3">
      <c r="A7" s="114" t="s">
        <v>80</v>
      </c>
      <c r="B7" s="123" t="s">
        <v>321</v>
      </c>
      <c r="C7" s="124"/>
      <c r="D7" s="124"/>
      <c r="E7" s="124"/>
    </row>
    <row r="8" spans="1:5" ht="33" customHeight="1" x14ac:dyDescent="0.3">
      <c r="A8" s="114"/>
      <c r="B8" s="123" t="s">
        <v>323</v>
      </c>
      <c r="C8" s="124">
        <v>84.800000000000011</v>
      </c>
      <c r="D8" s="43">
        <v>80</v>
      </c>
      <c r="E8" s="43">
        <v>6</v>
      </c>
    </row>
    <row r="9" spans="1:5" x14ac:dyDescent="0.3">
      <c r="A9" s="125" t="s">
        <v>81</v>
      </c>
      <c r="B9" s="126" t="s">
        <v>322</v>
      </c>
      <c r="C9" s="261">
        <v>795</v>
      </c>
      <c r="D9" s="43">
        <v>750</v>
      </c>
      <c r="E9" s="43">
        <v>6</v>
      </c>
    </row>
    <row r="10" spans="1:5" x14ac:dyDescent="0.3">
      <c r="A10" s="125"/>
      <c r="B10" s="126"/>
      <c r="C10" s="261"/>
      <c r="D10" s="43"/>
      <c r="E10" s="43"/>
    </row>
    <row r="11" spans="1:5" x14ac:dyDescent="0.3">
      <c r="A11" s="125" t="s">
        <v>82</v>
      </c>
      <c r="B11" s="127" t="s">
        <v>83</v>
      </c>
      <c r="C11" s="262"/>
      <c r="D11" s="43"/>
      <c r="E11" s="43"/>
    </row>
    <row r="12" spans="1:5" x14ac:dyDescent="0.3">
      <c r="A12" s="125"/>
      <c r="B12" s="127"/>
      <c r="C12" s="262"/>
      <c r="D12" s="43"/>
      <c r="E12" s="43"/>
    </row>
    <row r="13" spans="1:5" x14ac:dyDescent="0.3">
      <c r="A13" s="125"/>
      <c r="B13" s="127" t="s">
        <v>84</v>
      </c>
      <c r="C13" s="262"/>
      <c r="D13" s="43"/>
      <c r="E13" s="43"/>
    </row>
    <row r="14" spans="1:5" x14ac:dyDescent="0.3">
      <c r="A14" s="125"/>
      <c r="B14" s="126" t="s">
        <v>85</v>
      </c>
      <c r="C14" s="261">
        <v>204.58</v>
      </c>
      <c r="D14" s="43">
        <v>193</v>
      </c>
      <c r="E14" s="43">
        <v>6</v>
      </c>
    </row>
    <row r="15" spans="1:5" x14ac:dyDescent="0.3">
      <c r="A15" s="125"/>
      <c r="B15" s="128" t="s">
        <v>86</v>
      </c>
      <c r="C15" s="263"/>
      <c r="D15" s="43"/>
      <c r="E15" s="43"/>
    </row>
    <row r="16" spans="1:5" ht="22.5" customHeight="1" x14ac:dyDescent="0.3">
      <c r="A16" s="125"/>
      <c r="B16" s="129" t="s">
        <v>87</v>
      </c>
      <c r="C16" s="264">
        <v>7.5337103080512007</v>
      </c>
      <c r="D16" s="43">
        <v>7.1072738755200007</v>
      </c>
      <c r="E16" s="43">
        <v>6</v>
      </c>
    </row>
    <row r="17" spans="1:5" ht="37.5" customHeight="1" x14ac:dyDescent="0.3">
      <c r="A17" s="125"/>
      <c r="B17" s="129" t="s">
        <v>88</v>
      </c>
      <c r="C17" s="264"/>
      <c r="D17" s="43"/>
      <c r="E17" s="43"/>
    </row>
    <row r="18" spans="1:5" ht="22.5" customHeight="1" x14ac:dyDescent="0.3">
      <c r="A18" s="125"/>
      <c r="B18" s="129"/>
      <c r="C18" s="264"/>
      <c r="D18" s="43"/>
      <c r="E18" s="43"/>
    </row>
    <row r="19" spans="1:5" ht="20.25" customHeight="1" x14ac:dyDescent="0.3">
      <c r="A19" s="125"/>
      <c r="B19" s="129" t="s">
        <v>85</v>
      </c>
      <c r="C19" s="264">
        <v>227.9</v>
      </c>
      <c r="D19" s="43">
        <v>215</v>
      </c>
      <c r="E19" s="43">
        <v>6</v>
      </c>
    </row>
    <row r="20" spans="1:5" ht="15" customHeight="1" x14ac:dyDescent="0.3">
      <c r="A20" s="125"/>
      <c r="B20" s="129" t="s">
        <v>89</v>
      </c>
      <c r="C20" s="264">
        <v>377.36</v>
      </c>
      <c r="D20" s="43">
        <v>356</v>
      </c>
      <c r="E20" s="43">
        <v>6</v>
      </c>
    </row>
    <row r="21" spans="1:5" ht="19.5" customHeight="1" x14ac:dyDescent="0.3">
      <c r="A21" s="125"/>
      <c r="B21" s="129" t="s">
        <v>90</v>
      </c>
      <c r="C21" s="264">
        <v>157.94</v>
      </c>
      <c r="D21" s="43">
        <v>149</v>
      </c>
      <c r="E21" s="43">
        <v>6</v>
      </c>
    </row>
    <row r="22" spans="1:5" x14ac:dyDescent="0.3">
      <c r="A22" s="125" t="s">
        <v>91</v>
      </c>
      <c r="B22" s="127" t="s">
        <v>92</v>
      </c>
      <c r="C22" s="264">
        <v>0</v>
      </c>
      <c r="D22" s="43"/>
      <c r="E22" s="43"/>
    </row>
    <row r="23" spans="1:5" x14ac:dyDescent="0.3">
      <c r="A23" s="125"/>
      <c r="B23" s="127"/>
      <c r="C23" s="262"/>
      <c r="D23" s="43"/>
      <c r="E23" s="43"/>
    </row>
    <row r="24" spans="1:5" x14ac:dyDescent="0.3">
      <c r="A24" s="125"/>
      <c r="B24" s="127" t="s">
        <v>93</v>
      </c>
      <c r="C24" s="262"/>
      <c r="D24" s="43"/>
      <c r="E24" s="43"/>
    </row>
    <row r="25" spans="1:5" x14ac:dyDescent="0.3">
      <c r="A25" s="125"/>
      <c r="B25" s="126" t="s">
        <v>94</v>
      </c>
      <c r="C25" s="261">
        <v>563.92000000000007</v>
      </c>
      <c r="D25" s="43">
        <v>532</v>
      </c>
      <c r="E25" s="43">
        <v>6</v>
      </c>
    </row>
    <row r="26" spans="1:5" x14ac:dyDescent="0.3">
      <c r="A26" s="125"/>
      <c r="B26" s="126"/>
      <c r="C26" s="261"/>
      <c r="D26" s="43"/>
      <c r="E26" s="43"/>
    </row>
    <row r="27" spans="1:5" x14ac:dyDescent="0.3">
      <c r="A27" s="125"/>
      <c r="B27" s="127" t="s">
        <v>95</v>
      </c>
      <c r="C27" s="262"/>
      <c r="D27" s="43"/>
      <c r="E27" s="43"/>
    </row>
    <row r="28" spans="1:5" x14ac:dyDescent="0.3">
      <c r="A28" s="125"/>
      <c r="B28" s="126" t="s">
        <v>96</v>
      </c>
      <c r="C28" s="261">
        <v>143.1</v>
      </c>
      <c r="D28" s="43">
        <v>135</v>
      </c>
      <c r="E28" s="43">
        <v>6</v>
      </c>
    </row>
    <row r="29" spans="1:5" x14ac:dyDescent="0.3">
      <c r="A29" s="125"/>
      <c r="B29" s="126"/>
      <c r="C29" s="261"/>
      <c r="D29" s="43"/>
      <c r="E29" s="43"/>
    </row>
    <row r="30" spans="1:5" x14ac:dyDescent="0.3">
      <c r="A30" s="125"/>
      <c r="B30" s="126" t="s">
        <v>97</v>
      </c>
      <c r="C30" s="261">
        <v>819.38</v>
      </c>
      <c r="D30" s="43">
        <v>773</v>
      </c>
      <c r="E30" s="43">
        <v>6</v>
      </c>
    </row>
    <row r="31" spans="1:5" ht="15" thickBot="1" x14ac:dyDescent="0.35">
      <c r="A31" s="130"/>
      <c r="B31" s="117" t="s">
        <v>98</v>
      </c>
      <c r="C31" s="265"/>
      <c r="D31" s="43"/>
      <c r="E31" s="43"/>
    </row>
    <row r="32" spans="1:5" x14ac:dyDescent="0.3">
      <c r="A32" s="104"/>
      <c r="B32" s="35" t="s">
        <v>99</v>
      </c>
      <c r="C32" s="35"/>
      <c r="D32" s="35"/>
      <c r="E32" s="35"/>
    </row>
    <row r="33" spans="1:5" x14ac:dyDescent="0.3">
      <c r="A33" s="32"/>
      <c r="B33" s="32"/>
      <c r="C33" s="40"/>
      <c r="D33" s="40"/>
      <c r="E33" s="40"/>
    </row>
    <row r="34" spans="1:5" x14ac:dyDescent="0.3">
      <c r="A34" s="32"/>
      <c r="B34" s="32"/>
      <c r="C34" s="40"/>
      <c r="D34" s="40"/>
      <c r="E34" s="40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39"/>
  <sheetViews>
    <sheetView zoomScaleNormal="100" workbookViewId="0">
      <selection activeCell="F27" sqref="F27"/>
    </sheetView>
  </sheetViews>
  <sheetFormatPr defaultRowHeight="14.4" x14ac:dyDescent="0.3"/>
  <cols>
    <col min="1" max="1" width="4.88671875" customWidth="1"/>
    <col min="2" max="2" width="7" customWidth="1"/>
    <col min="3" max="3" width="69" customWidth="1"/>
    <col min="4" max="4" width="14.44140625" style="152" customWidth="1"/>
    <col min="5" max="5" width="15.5546875" style="152" customWidth="1"/>
    <col min="6" max="6" width="15.5546875" style="142" customWidth="1"/>
  </cols>
  <sheetData>
    <row r="2" spans="1:6" x14ac:dyDescent="0.3">
      <c r="A2" s="34"/>
      <c r="B2" s="38" t="s">
        <v>100</v>
      </c>
      <c r="C2" s="38"/>
      <c r="D2" s="143"/>
      <c r="E2" s="143"/>
      <c r="F2" s="133"/>
    </row>
    <row r="3" spans="1:6" x14ac:dyDescent="0.3">
      <c r="A3" s="34"/>
      <c r="B3" s="37"/>
      <c r="C3" s="37"/>
      <c r="D3" s="144"/>
      <c r="E3" s="144"/>
      <c r="F3" s="134"/>
    </row>
    <row r="4" spans="1:6" x14ac:dyDescent="0.3">
      <c r="A4" s="34"/>
      <c r="B4" s="38" t="s">
        <v>348</v>
      </c>
      <c r="C4" s="38"/>
      <c r="D4" s="143"/>
      <c r="E4" s="143"/>
      <c r="F4" s="133"/>
    </row>
    <row r="5" spans="1:6" ht="15" thickBot="1" x14ac:dyDescent="0.35">
      <c r="A5" s="34"/>
      <c r="B5" s="37"/>
      <c r="C5" s="37"/>
      <c r="D5" s="144"/>
      <c r="E5" s="144"/>
      <c r="F5" s="134"/>
    </row>
    <row r="6" spans="1:6" ht="15" thickBot="1" x14ac:dyDescent="0.35">
      <c r="A6" s="36"/>
      <c r="B6" s="273" t="s">
        <v>101</v>
      </c>
      <c r="C6" s="274"/>
      <c r="D6" s="275"/>
      <c r="E6" s="275"/>
      <c r="F6" s="275"/>
    </row>
    <row r="7" spans="1:6" s="33" customFormat="1" ht="42" customHeight="1" x14ac:dyDescent="0.3">
      <c r="A7" s="97"/>
      <c r="B7" s="98"/>
      <c r="C7" s="99"/>
      <c r="D7" s="266" t="s">
        <v>356</v>
      </c>
      <c r="E7" s="266" t="s">
        <v>324</v>
      </c>
      <c r="F7" s="186" t="s">
        <v>328</v>
      </c>
    </row>
    <row r="8" spans="1:6" x14ac:dyDescent="0.3">
      <c r="A8" s="101"/>
      <c r="B8" s="102" t="s">
        <v>102</v>
      </c>
      <c r="C8" s="103" t="s">
        <v>302</v>
      </c>
      <c r="D8" s="145"/>
      <c r="E8" s="145"/>
      <c r="F8" s="135"/>
    </row>
    <row r="9" spans="1:6" x14ac:dyDescent="0.3">
      <c r="A9" s="104"/>
      <c r="B9" s="105"/>
      <c r="C9" s="106" t="s">
        <v>103</v>
      </c>
      <c r="D9" s="146"/>
      <c r="E9" s="146"/>
      <c r="F9" s="136"/>
    </row>
    <row r="10" spans="1:6" x14ac:dyDescent="0.3">
      <c r="A10" s="104"/>
      <c r="B10" s="105"/>
      <c r="C10" s="106" t="s">
        <v>104</v>
      </c>
      <c r="D10" s="146"/>
      <c r="E10" s="146"/>
      <c r="F10" s="136"/>
    </row>
    <row r="11" spans="1:6" x14ac:dyDescent="0.3">
      <c r="A11" s="104"/>
      <c r="B11" s="105"/>
      <c r="C11" s="106" t="s">
        <v>105</v>
      </c>
      <c r="D11" s="146"/>
      <c r="E11" s="146"/>
      <c r="F11" s="136"/>
    </row>
    <row r="12" spans="1:6" x14ac:dyDescent="0.3">
      <c r="A12" s="107"/>
      <c r="B12" s="108" t="s">
        <v>106</v>
      </c>
      <c r="C12" s="109" t="s">
        <v>107</v>
      </c>
      <c r="D12" s="147"/>
      <c r="E12" s="147"/>
      <c r="F12" s="137"/>
    </row>
    <row r="13" spans="1:6" x14ac:dyDescent="0.3">
      <c r="A13" s="107"/>
      <c r="B13" s="108"/>
      <c r="C13" s="110" t="s">
        <v>108</v>
      </c>
      <c r="D13" s="267">
        <v>111.30000000000001</v>
      </c>
      <c r="E13" s="148">
        <v>105</v>
      </c>
      <c r="F13" s="138">
        <v>6</v>
      </c>
    </row>
    <row r="14" spans="1:6" x14ac:dyDescent="0.3">
      <c r="A14" s="107"/>
      <c r="B14" s="108"/>
      <c r="C14" s="110"/>
      <c r="D14" s="267"/>
      <c r="E14" s="148"/>
      <c r="F14" s="138"/>
    </row>
    <row r="15" spans="1:6" x14ac:dyDescent="0.3">
      <c r="A15" s="107"/>
      <c r="B15" s="108" t="s">
        <v>109</v>
      </c>
      <c r="C15" s="109" t="s">
        <v>110</v>
      </c>
      <c r="D15" s="147">
        <v>331.78000000000003</v>
      </c>
      <c r="E15" s="148">
        <v>313</v>
      </c>
      <c r="F15" s="138">
        <v>6</v>
      </c>
    </row>
    <row r="16" spans="1:6" x14ac:dyDescent="0.3">
      <c r="A16" s="107"/>
      <c r="B16" s="108"/>
      <c r="C16" s="110"/>
      <c r="D16" s="267"/>
      <c r="E16" s="148"/>
      <c r="F16" s="138"/>
    </row>
    <row r="17" spans="1:6" x14ac:dyDescent="0.3">
      <c r="A17" s="107"/>
      <c r="B17" s="108" t="s">
        <v>111</v>
      </c>
      <c r="C17" s="109" t="s">
        <v>112</v>
      </c>
      <c r="D17" s="147"/>
      <c r="E17" s="148"/>
      <c r="F17" s="138"/>
    </row>
    <row r="18" spans="1:6" x14ac:dyDescent="0.3">
      <c r="A18" s="107"/>
      <c r="B18" s="108"/>
      <c r="C18" s="109"/>
      <c r="D18" s="147"/>
      <c r="E18" s="148"/>
      <c r="F18" s="138"/>
    </row>
    <row r="19" spans="1:6" x14ac:dyDescent="0.3">
      <c r="A19" s="107"/>
      <c r="B19" s="105"/>
      <c r="C19" s="110" t="s">
        <v>113</v>
      </c>
      <c r="D19" s="267">
        <v>169.60000000000002</v>
      </c>
      <c r="E19" s="148">
        <v>160</v>
      </c>
      <c r="F19" s="138">
        <v>6</v>
      </c>
    </row>
    <row r="20" spans="1:6" ht="36.75" customHeight="1" x14ac:dyDescent="0.3">
      <c r="A20" s="107"/>
      <c r="B20" s="108"/>
      <c r="C20" s="111" t="s">
        <v>114</v>
      </c>
      <c r="D20" s="267">
        <v>265</v>
      </c>
      <c r="E20" s="148">
        <v>250</v>
      </c>
      <c r="F20" s="138">
        <v>6</v>
      </c>
    </row>
    <row r="21" spans="1:6" ht="33" customHeight="1" x14ac:dyDescent="0.3">
      <c r="A21" s="107"/>
      <c r="B21" s="108"/>
      <c r="C21" s="111" t="s">
        <v>115</v>
      </c>
      <c r="D21" s="267">
        <v>463.22</v>
      </c>
      <c r="E21" s="148">
        <v>437</v>
      </c>
      <c r="F21" s="138">
        <v>6</v>
      </c>
    </row>
    <row r="22" spans="1:6" ht="43.5" customHeight="1" x14ac:dyDescent="0.3">
      <c r="A22" s="107"/>
      <c r="B22" s="108"/>
      <c r="C22" s="111" t="s">
        <v>116</v>
      </c>
      <c r="D22" s="267">
        <v>1275.18</v>
      </c>
      <c r="E22" s="148">
        <v>1203</v>
      </c>
      <c r="F22" s="138">
        <v>6</v>
      </c>
    </row>
    <row r="23" spans="1:6" ht="27" customHeight="1" x14ac:dyDescent="0.3">
      <c r="A23" s="107"/>
      <c r="B23" s="108"/>
      <c r="C23" s="111" t="s">
        <v>117</v>
      </c>
      <c r="D23" s="267">
        <v>571.34</v>
      </c>
      <c r="E23" s="148">
        <v>539</v>
      </c>
      <c r="F23" s="138">
        <v>6</v>
      </c>
    </row>
    <row r="24" spans="1:6" ht="30" customHeight="1" x14ac:dyDescent="0.3">
      <c r="A24" s="107"/>
      <c r="B24" s="108"/>
      <c r="C24" s="111" t="s">
        <v>118</v>
      </c>
      <c r="D24" s="267">
        <v>797.12</v>
      </c>
      <c r="E24" s="148">
        <v>752</v>
      </c>
      <c r="F24" s="138">
        <v>6</v>
      </c>
    </row>
    <row r="25" spans="1:6" ht="30.75" customHeight="1" x14ac:dyDescent="0.3">
      <c r="A25" s="107"/>
      <c r="B25" s="108"/>
      <c r="C25" s="111" t="s">
        <v>119</v>
      </c>
      <c r="D25" s="267">
        <v>398.3206447557215</v>
      </c>
      <c r="E25" s="148">
        <v>375.77419316577499</v>
      </c>
      <c r="F25" s="138">
        <v>6</v>
      </c>
    </row>
    <row r="26" spans="1:6" ht="29.25" customHeight="1" x14ac:dyDescent="0.3">
      <c r="A26" s="107"/>
      <c r="B26" s="108"/>
      <c r="C26" s="111" t="s">
        <v>120</v>
      </c>
      <c r="D26" s="267">
        <v>876.62</v>
      </c>
      <c r="E26" s="148">
        <v>827</v>
      </c>
      <c r="F26" s="138">
        <v>6</v>
      </c>
    </row>
    <row r="27" spans="1:6" ht="48.75" customHeight="1" x14ac:dyDescent="0.3">
      <c r="A27" s="107"/>
      <c r="B27" s="108"/>
      <c r="C27" s="111" t="s">
        <v>121</v>
      </c>
      <c r="D27" s="267">
        <v>524.70000000000005</v>
      </c>
      <c r="E27" s="148">
        <v>495</v>
      </c>
      <c r="F27" s="138">
        <v>6</v>
      </c>
    </row>
    <row r="28" spans="1:6" ht="27" customHeight="1" x14ac:dyDescent="0.3">
      <c r="A28" s="107"/>
      <c r="B28" s="108"/>
      <c r="C28" s="111" t="s">
        <v>122</v>
      </c>
      <c r="D28" s="267">
        <v>929.62</v>
      </c>
      <c r="E28" s="148">
        <v>877</v>
      </c>
      <c r="F28" s="138">
        <v>6</v>
      </c>
    </row>
    <row r="29" spans="1:6" ht="27" customHeight="1" x14ac:dyDescent="0.3">
      <c r="A29" s="107"/>
      <c r="B29" s="108"/>
      <c r="C29" s="112" t="s">
        <v>123</v>
      </c>
      <c r="D29" s="267">
        <v>569.22</v>
      </c>
      <c r="E29" s="148">
        <v>537</v>
      </c>
      <c r="F29" s="138">
        <v>6</v>
      </c>
    </row>
    <row r="30" spans="1:6" ht="24.75" customHeight="1" x14ac:dyDescent="0.3">
      <c r="A30" s="113"/>
      <c r="B30" s="114"/>
      <c r="C30" s="115" t="s">
        <v>124</v>
      </c>
      <c r="D30" s="267">
        <v>219.42000000000002</v>
      </c>
      <c r="E30" s="148">
        <v>207</v>
      </c>
      <c r="F30" s="138">
        <v>6</v>
      </c>
    </row>
    <row r="31" spans="1:6" x14ac:dyDescent="0.3">
      <c r="A31" s="113"/>
      <c r="B31" s="114"/>
      <c r="C31" s="115"/>
      <c r="D31" s="246"/>
      <c r="E31" s="148"/>
      <c r="F31" s="138"/>
    </row>
    <row r="32" spans="1:6" x14ac:dyDescent="0.3">
      <c r="A32" s="113"/>
      <c r="B32" s="108" t="s">
        <v>125</v>
      </c>
      <c r="C32" s="116" t="s">
        <v>126</v>
      </c>
      <c r="D32" s="268"/>
      <c r="E32" s="148"/>
      <c r="F32" s="138"/>
    </row>
    <row r="33" spans="1:6" ht="15" thickBot="1" x14ac:dyDescent="0.35">
      <c r="A33" s="104"/>
      <c r="B33" s="117"/>
      <c r="C33" s="118" t="s">
        <v>127</v>
      </c>
      <c r="D33" s="269">
        <v>92.22</v>
      </c>
      <c r="E33" s="270">
        <v>87</v>
      </c>
      <c r="F33" s="271">
        <v>6</v>
      </c>
    </row>
    <row r="34" spans="1:6" x14ac:dyDescent="0.3">
      <c r="A34" s="48"/>
      <c r="B34" s="104"/>
      <c r="C34" s="104"/>
      <c r="D34" s="149"/>
      <c r="E34" s="149"/>
      <c r="F34" s="139"/>
    </row>
    <row r="35" spans="1:6" x14ac:dyDescent="0.3">
      <c r="A35" s="48"/>
      <c r="B35" s="104"/>
      <c r="C35" s="35" t="s">
        <v>99</v>
      </c>
      <c r="D35" s="150"/>
      <c r="E35" s="150"/>
      <c r="F35" s="140"/>
    </row>
    <row r="36" spans="1:6" x14ac:dyDescent="0.3">
      <c r="A36" s="48"/>
      <c r="B36" s="104"/>
      <c r="C36" s="104"/>
      <c r="D36" s="149"/>
      <c r="E36" s="149"/>
      <c r="F36" s="139"/>
    </row>
    <row r="37" spans="1:6" x14ac:dyDescent="0.3">
      <c r="B37" s="34"/>
      <c r="C37" s="34"/>
      <c r="D37" s="151"/>
      <c r="E37" s="151"/>
      <c r="F37" s="141"/>
    </row>
    <row r="38" spans="1:6" x14ac:dyDescent="0.3">
      <c r="B38" s="34"/>
      <c r="C38" s="34"/>
      <c r="D38" s="151"/>
      <c r="E38" s="151"/>
      <c r="F38" s="141"/>
    </row>
    <row r="39" spans="1:6" x14ac:dyDescent="0.3">
      <c r="B39" s="34"/>
      <c r="C39" s="34"/>
      <c r="D39" s="151"/>
      <c r="E39" s="151"/>
      <c r="F39" s="141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8"/>
  <sheetViews>
    <sheetView zoomScaleNormal="100" workbookViewId="0">
      <selection activeCell="C1" sqref="C1:C1048576"/>
    </sheetView>
  </sheetViews>
  <sheetFormatPr defaultRowHeight="14.4" x14ac:dyDescent="0.3"/>
  <cols>
    <col min="1" max="1" width="13.88671875" customWidth="1"/>
    <col min="2" max="2" width="88.109375" customWidth="1"/>
    <col min="3" max="3" width="16.5546875" style="161" customWidth="1"/>
    <col min="4" max="4" width="14.88671875" style="161" customWidth="1"/>
    <col min="5" max="5" width="14.88671875" style="162" customWidth="1"/>
  </cols>
  <sheetData>
    <row r="2" spans="1:5" x14ac:dyDescent="0.3">
      <c r="A2" s="39"/>
      <c r="B2" s="39"/>
      <c r="C2" s="153"/>
      <c r="D2" s="153"/>
      <c r="E2" s="154"/>
    </row>
    <row r="3" spans="1:5" x14ac:dyDescent="0.3">
      <c r="A3" s="8" t="s">
        <v>128</v>
      </c>
      <c r="B3" s="8"/>
      <c r="C3" s="155"/>
      <c r="D3" s="155"/>
      <c r="E3" s="156"/>
    </row>
    <row r="4" spans="1:5" x14ac:dyDescent="0.3">
      <c r="A4" s="8"/>
      <c r="B4" s="8"/>
      <c r="C4" s="155"/>
      <c r="D4" s="155"/>
      <c r="E4" s="156"/>
    </row>
    <row r="5" spans="1:5" ht="15" thickBot="1" x14ac:dyDescent="0.35">
      <c r="A5" s="8" t="s">
        <v>347</v>
      </c>
      <c r="B5" s="8"/>
      <c r="C5" s="155"/>
      <c r="D5" s="155"/>
      <c r="E5" s="156"/>
    </row>
    <row r="6" spans="1:5" s="33" customFormat="1" ht="40.200000000000003" x14ac:dyDescent="0.3">
      <c r="A6" s="93" t="s">
        <v>129</v>
      </c>
      <c r="B6" s="93"/>
      <c r="C6" s="52" t="s">
        <v>329</v>
      </c>
      <c r="D6" s="52" t="s">
        <v>327</v>
      </c>
      <c r="E6" s="186" t="s">
        <v>328</v>
      </c>
    </row>
    <row r="7" spans="1:5" x14ac:dyDescent="0.3">
      <c r="A7" s="163" t="s">
        <v>102</v>
      </c>
      <c r="B7" s="178" t="s">
        <v>130</v>
      </c>
      <c r="C7" s="54">
        <v>495.02000000000004</v>
      </c>
      <c r="D7" s="157">
        <v>467</v>
      </c>
      <c r="E7" s="171">
        <v>6</v>
      </c>
    </row>
    <row r="8" spans="1:5" x14ac:dyDescent="0.3">
      <c r="A8" s="163" t="s">
        <v>106</v>
      </c>
      <c r="B8" s="179" t="s">
        <v>131</v>
      </c>
      <c r="C8" s="54">
        <v>615.86</v>
      </c>
      <c r="D8" s="157">
        <v>581</v>
      </c>
      <c r="E8" s="171">
        <v>6</v>
      </c>
    </row>
    <row r="9" spans="1:5" x14ac:dyDescent="0.3">
      <c r="A9" s="163" t="s">
        <v>109</v>
      </c>
      <c r="B9" s="178" t="s">
        <v>132</v>
      </c>
      <c r="C9" s="54">
        <v>240.62</v>
      </c>
      <c r="D9" s="157">
        <v>227</v>
      </c>
      <c r="E9" s="171">
        <v>6</v>
      </c>
    </row>
    <row r="10" spans="1:5" x14ac:dyDescent="0.3">
      <c r="A10" s="163"/>
      <c r="B10" s="178"/>
      <c r="C10" s="54"/>
      <c r="D10" s="157"/>
      <c r="E10" s="171"/>
    </row>
    <row r="11" spans="1:5" x14ac:dyDescent="0.3">
      <c r="A11" s="163" t="s">
        <v>111</v>
      </c>
      <c r="B11" s="180" t="s">
        <v>133</v>
      </c>
      <c r="C11" s="95"/>
      <c r="D11" s="157"/>
      <c r="E11" s="171"/>
    </row>
    <row r="12" spans="1:5" x14ac:dyDescent="0.3">
      <c r="A12" s="163"/>
      <c r="B12" s="179" t="s">
        <v>134</v>
      </c>
      <c r="C12" s="94">
        <v>53</v>
      </c>
      <c r="D12" s="157">
        <v>50</v>
      </c>
      <c r="E12" s="171">
        <v>6</v>
      </c>
    </row>
    <row r="13" spans="1:5" x14ac:dyDescent="0.3">
      <c r="A13" s="163"/>
      <c r="B13" s="179"/>
      <c r="C13" s="94"/>
      <c r="D13" s="157"/>
      <c r="E13" s="171"/>
    </row>
    <row r="14" spans="1:5" x14ac:dyDescent="0.3">
      <c r="A14" s="163" t="s">
        <v>125</v>
      </c>
      <c r="B14" s="181" t="s">
        <v>135</v>
      </c>
      <c r="C14" s="56"/>
      <c r="D14" s="157"/>
      <c r="E14" s="171"/>
    </row>
    <row r="15" spans="1:5" x14ac:dyDescent="0.3">
      <c r="A15" s="163"/>
      <c r="B15" s="178" t="s">
        <v>134</v>
      </c>
      <c r="C15" s="54">
        <v>53</v>
      </c>
      <c r="D15" s="157">
        <v>50</v>
      </c>
      <c r="E15" s="171">
        <v>6</v>
      </c>
    </row>
    <row r="16" spans="1:5" x14ac:dyDescent="0.3">
      <c r="A16" s="108"/>
      <c r="B16" s="108"/>
      <c r="C16" s="54"/>
      <c r="D16" s="157"/>
      <c r="E16" s="171"/>
    </row>
    <row r="17" spans="1:5" x14ac:dyDescent="0.3">
      <c r="A17" s="108" t="s">
        <v>136</v>
      </c>
      <c r="B17" s="182" t="s">
        <v>137</v>
      </c>
      <c r="C17" s="56"/>
      <c r="D17" s="157"/>
      <c r="E17" s="171"/>
    </row>
    <row r="18" spans="1:5" x14ac:dyDescent="0.3">
      <c r="A18" s="108"/>
      <c r="B18" s="182"/>
      <c r="C18" s="56"/>
      <c r="D18" s="157"/>
      <c r="E18" s="171"/>
    </row>
    <row r="19" spans="1:5" x14ac:dyDescent="0.3">
      <c r="A19" s="108"/>
      <c r="B19" s="182" t="s">
        <v>133</v>
      </c>
      <c r="C19" s="56"/>
      <c r="D19" s="157"/>
      <c r="E19" s="171"/>
    </row>
    <row r="20" spans="1:5" ht="15" thickBot="1" x14ac:dyDescent="0.35">
      <c r="A20" s="108"/>
      <c r="B20" s="183" t="s">
        <v>138</v>
      </c>
      <c r="C20" s="165"/>
      <c r="D20" s="166"/>
      <c r="E20" s="184"/>
    </row>
    <row r="21" spans="1:5" x14ac:dyDescent="0.3">
      <c r="A21" s="108"/>
      <c r="B21" s="168" t="s">
        <v>139</v>
      </c>
      <c r="C21" s="169">
        <v>5.3348164204607995</v>
      </c>
      <c r="D21" s="169">
        <v>5.0328456796799994</v>
      </c>
      <c r="E21" s="170">
        <v>6</v>
      </c>
    </row>
    <row r="22" spans="1:5" x14ac:dyDescent="0.3">
      <c r="A22" s="108"/>
      <c r="B22" s="10" t="s">
        <v>140</v>
      </c>
      <c r="C22" s="157">
        <v>5.8970336076288001</v>
      </c>
      <c r="D22" s="157">
        <v>5.5632392524799998</v>
      </c>
      <c r="E22" s="171">
        <v>6</v>
      </c>
    </row>
    <row r="23" spans="1:5" x14ac:dyDescent="0.3">
      <c r="A23" s="108"/>
      <c r="B23" s="10" t="s">
        <v>141</v>
      </c>
      <c r="C23" s="157">
        <v>7.3587982942656005</v>
      </c>
      <c r="D23" s="157">
        <v>6.9422625417599999</v>
      </c>
      <c r="E23" s="171">
        <v>6</v>
      </c>
    </row>
    <row r="24" spans="1:5" ht="15" thickBot="1" x14ac:dyDescent="0.35">
      <c r="A24" s="108"/>
      <c r="B24" s="26" t="s">
        <v>142</v>
      </c>
      <c r="C24" s="172">
        <v>8.858044126713601</v>
      </c>
      <c r="D24" s="172">
        <v>8.3566454025599999</v>
      </c>
      <c r="E24" s="173">
        <v>6</v>
      </c>
    </row>
    <row r="25" spans="1:5" x14ac:dyDescent="0.3">
      <c r="A25" s="108"/>
      <c r="B25" s="10"/>
      <c r="C25" s="167"/>
      <c r="D25" s="167"/>
      <c r="E25" s="185"/>
    </row>
    <row r="26" spans="1:5" x14ac:dyDescent="0.3">
      <c r="A26" s="108"/>
      <c r="B26" s="183" t="s">
        <v>143</v>
      </c>
      <c r="C26" s="164"/>
      <c r="D26" s="157"/>
      <c r="E26" s="171"/>
    </row>
    <row r="27" spans="1:5" ht="15" thickBot="1" x14ac:dyDescent="0.35">
      <c r="A27" s="108"/>
      <c r="B27" s="183" t="s">
        <v>144</v>
      </c>
      <c r="C27" s="165"/>
      <c r="D27" s="166"/>
      <c r="E27" s="184"/>
    </row>
    <row r="28" spans="1:5" x14ac:dyDescent="0.3">
      <c r="A28" s="108"/>
      <c r="B28" s="168" t="s">
        <v>139</v>
      </c>
      <c r="C28" s="169">
        <v>5.3348164204607995</v>
      </c>
      <c r="D28" s="169">
        <v>5.0328456796799994</v>
      </c>
      <c r="E28" s="170">
        <v>6</v>
      </c>
    </row>
    <row r="29" spans="1:5" x14ac:dyDescent="0.3">
      <c r="A29" s="108"/>
      <c r="B29" s="10" t="s">
        <v>140</v>
      </c>
      <c r="C29" s="157">
        <v>5.8970336076288001</v>
      </c>
      <c r="D29" s="157">
        <v>5.5632392524799998</v>
      </c>
      <c r="E29" s="171">
        <v>6</v>
      </c>
    </row>
    <row r="30" spans="1:5" x14ac:dyDescent="0.3">
      <c r="A30" s="108"/>
      <c r="B30" s="10" t="s">
        <v>141</v>
      </c>
      <c r="C30" s="157">
        <v>7.3587982942656005</v>
      </c>
      <c r="D30" s="157">
        <v>6.9422625417599999</v>
      </c>
      <c r="E30" s="171">
        <v>6</v>
      </c>
    </row>
    <row r="31" spans="1:5" ht="15" thickBot="1" x14ac:dyDescent="0.35">
      <c r="A31" s="108"/>
      <c r="B31" s="26" t="s">
        <v>145</v>
      </c>
      <c r="C31" s="172">
        <v>8.858044126713601</v>
      </c>
      <c r="D31" s="172">
        <v>8.3566454025599999</v>
      </c>
      <c r="E31" s="173">
        <v>6</v>
      </c>
    </row>
    <row r="32" spans="1:5" x14ac:dyDescent="0.3">
      <c r="A32" s="108"/>
      <c r="B32" s="10"/>
      <c r="C32" s="187"/>
      <c r="D32" s="188"/>
      <c r="E32" s="189"/>
    </row>
    <row r="33" spans="1:5" x14ac:dyDescent="0.3">
      <c r="A33" s="108" t="s">
        <v>146</v>
      </c>
      <c r="B33" s="183" t="s">
        <v>147</v>
      </c>
      <c r="C33" s="190"/>
      <c r="D33" s="158"/>
      <c r="E33" s="191"/>
    </row>
    <row r="34" spans="1:5" ht="15" thickBot="1" x14ac:dyDescent="0.35">
      <c r="A34" s="108"/>
      <c r="B34" s="183" t="s">
        <v>148</v>
      </c>
      <c r="C34" s="192"/>
      <c r="D34" s="193"/>
      <c r="E34" s="194"/>
    </row>
    <row r="35" spans="1:5" ht="15" thickBot="1" x14ac:dyDescent="0.35">
      <c r="A35" s="174"/>
      <c r="B35" s="175" t="s">
        <v>149</v>
      </c>
      <c r="C35" s="176">
        <v>6.1094267672255995</v>
      </c>
      <c r="D35" s="176">
        <v>5.7636101577599996</v>
      </c>
      <c r="E35" s="177">
        <v>6</v>
      </c>
    </row>
    <row r="36" spans="1:5" x14ac:dyDescent="0.3">
      <c r="A36" s="96"/>
      <c r="B36" s="96"/>
      <c r="C36" s="159"/>
      <c r="D36" s="159"/>
      <c r="E36" s="160"/>
    </row>
    <row r="37" spans="1:5" x14ac:dyDescent="0.3">
      <c r="A37" s="96"/>
      <c r="B37" s="96" t="s">
        <v>99</v>
      </c>
      <c r="C37" s="159"/>
      <c r="D37" s="159"/>
      <c r="E37" s="160"/>
    </row>
    <row r="38" spans="1:5" x14ac:dyDescent="0.3">
      <c r="A38" s="96"/>
      <c r="B38" s="96"/>
      <c r="C38" s="159"/>
      <c r="D38" s="159"/>
      <c r="E38" s="160"/>
    </row>
  </sheetData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9"/>
  <sheetViews>
    <sheetView topLeftCell="A6" zoomScaleNormal="100" workbookViewId="0">
      <selection activeCell="B21" sqref="B21"/>
    </sheetView>
  </sheetViews>
  <sheetFormatPr defaultRowHeight="14.4" x14ac:dyDescent="0.3"/>
  <cols>
    <col min="2" max="2" width="72.88671875" customWidth="1"/>
    <col min="3" max="3" width="16.6640625" customWidth="1"/>
    <col min="4" max="4" width="14.109375" customWidth="1"/>
    <col min="5" max="5" width="14.109375" style="132" customWidth="1"/>
    <col min="7" max="7" width="11.44140625" customWidth="1"/>
    <col min="8" max="8" width="9" customWidth="1"/>
    <col min="9" max="9" width="9.5546875" style="41" bestFit="1" customWidth="1"/>
  </cols>
  <sheetData>
    <row r="1" spans="1:9" x14ac:dyDescent="0.3">
      <c r="A1" s="8" t="s">
        <v>150</v>
      </c>
      <c r="B1" s="47"/>
      <c r="C1" s="47"/>
      <c r="D1" s="47"/>
      <c r="E1" s="195"/>
      <c r="F1" s="48"/>
    </row>
    <row r="2" spans="1:9" ht="15" thickBot="1" x14ac:dyDescent="0.35">
      <c r="A2" s="49" t="s">
        <v>346</v>
      </c>
      <c r="B2" s="49"/>
      <c r="C2" s="49"/>
      <c r="D2" s="49"/>
      <c r="E2" s="196"/>
      <c r="F2" s="48"/>
    </row>
    <row r="3" spans="1:9" ht="27" x14ac:dyDescent="0.3">
      <c r="B3" s="50" t="s">
        <v>151</v>
      </c>
      <c r="C3" s="202" t="s">
        <v>356</v>
      </c>
      <c r="D3" s="51" t="s">
        <v>324</v>
      </c>
      <c r="E3" s="186" t="s">
        <v>328</v>
      </c>
      <c r="F3" s="48"/>
    </row>
    <row r="4" spans="1:9" x14ac:dyDescent="0.3">
      <c r="A4" s="53" t="s">
        <v>102</v>
      </c>
      <c r="B4" s="54" t="s">
        <v>152</v>
      </c>
      <c r="C4" s="200">
        <f>D4*E4</f>
        <v>1709.78</v>
      </c>
      <c r="D4" s="43">
        <v>1613</v>
      </c>
      <c r="E4" s="204">
        <f>106/100</f>
        <v>1.06</v>
      </c>
      <c r="F4" s="48"/>
      <c r="I4" s="42"/>
    </row>
    <row r="5" spans="1:9" x14ac:dyDescent="0.3">
      <c r="A5" s="53" t="s">
        <v>106</v>
      </c>
      <c r="B5" s="54" t="s">
        <v>153</v>
      </c>
      <c r="C5" s="200">
        <f t="shared" ref="C5:C30" si="0">D5*E5</f>
        <v>3718.48</v>
      </c>
      <c r="D5" s="43">
        <v>3508</v>
      </c>
      <c r="E5" s="204">
        <f t="shared" ref="E5:E11" si="1">106/100</f>
        <v>1.06</v>
      </c>
      <c r="F5" s="48"/>
      <c r="I5" s="42"/>
    </row>
    <row r="6" spans="1:9" x14ac:dyDescent="0.3">
      <c r="A6" s="53" t="s">
        <v>109</v>
      </c>
      <c r="B6" s="54" t="s">
        <v>154</v>
      </c>
      <c r="C6" s="200">
        <f t="shared" si="0"/>
        <v>71.02000000000001</v>
      </c>
      <c r="D6" s="43">
        <v>67</v>
      </c>
      <c r="E6" s="204">
        <f t="shared" si="1"/>
        <v>1.06</v>
      </c>
      <c r="F6" s="48"/>
      <c r="I6" s="42"/>
    </row>
    <row r="7" spans="1:9" x14ac:dyDescent="0.3">
      <c r="A7" s="53" t="s">
        <v>111</v>
      </c>
      <c r="B7" s="54" t="s">
        <v>155</v>
      </c>
      <c r="C7" s="200">
        <f t="shared" si="0"/>
        <v>427.18</v>
      </c>
      <c r="D7" s="43">
        <v>403</v>
      </c>
      <c r="E7" s="204">
        <f t="shared" si="1"/>
        <v>1.06</v>
      </c>
      <c r="F7" s="48"/>
      <c r="I7" s="42"/>
    </row>
    <row r="8" spans="1:9" x14ac:dyDescent="0.3">
      <c r="A8" s="53" t="s">
        <v>125</v>
      </c>
      <c r="B8" s="54" t="s">
        <v>315</v>
      </c>
      <c r="C8" s="200">
        <f t="shared" si="0"/>
        <v>1025.02</v>
      </c>
      <c r="D8" s="43">
        <v>967</v>
      </c>
      <c r="E8" s="204">
        <f t="shared" si="1"/>
        <v>1.06</v>
      </c>
      <c r="F8" s="48"/>
      <c r="I8" s="42"/>
    </row>
    <row r="9" spans="1:9" x14ac:dyDescent="0.3">
      <c r="A9" s="53"/>
      <c r="B9" s="54" t="s">
        <v>316</v>
      </c>
      <c r="C9" s="200">
        <f t="shared" si="0"/>
        <v>597.84</v>
      </c>
      <c r="D9" s="43">
        <v>564</v>
      </c>
      <c r="E9" s="204">
        <f t="shared" si="1"/>
        <v>1.06</v>
      </c>
      <c r="F9" s="48"/>
      <c r="I9" s="42"/>
    </row>
    <row r="10" spans="1:9" x14ac:dyDescent="0.3">
      <c r="A10" s="53" t="s">
        <v>156</v>
      </c>
      <c r="B10" s="54" t="s">
        <v>157</v>
      </c>
      <c r="C10" s="200">
        <f t="shared" si="0"/>
        <v>2135.9</v>
      </c>
      <c r="D10" s="43">
        <v>2015</v>
      </c>
      <c r="E10" s="204">
        <f t="shared" si="1"/>
        <v>1.06</v>
      </c>
      <c r="F10" s="48"/>
      <c r="I10" s="42"/>
    </row>
    <row r="11" spans="1:9" x14ac:dyDescent="0.3">
      <c r="A11" s="53" t="s">
        <v>146</v>
      </c>
      <c r="B11" s="54" t="s">
        <v>158</v>
      </c>
      <c r="C11" s="200">
        <f t="shared" si="0"/>
        <v>71.02000000000001</v>
      </c>
      <c r="D11" s="43">
        <v>67</v>
      </c>
      <c r="E11" s="204">
        <f t="shared" si="1"/>
        <v>1.06</v>
      </c>
      <c r="F11" s="48"/>
      <c r="I11" s="42"/>
    </row>
    <row r="12" spans="1:9" x14ac:dyDescent="0.3">
      <c r="A12" s="53" t="s">
        <v>159</v>
      </c>
      <c r="B12" s="56" t="s">
        <v>160</v>
      </c>
      <c r="C12" s="54"/>
      <c r="D12" s="55"/>
      <c r="E12" s="205"/>
      <c r="F12" s="48"/>
    </row>
    <row r="13" spans="1:9" x14ac:dyDescent="0.3">
      <c r="A13" s="53"/>
      <c r="B13" s="56"/>
      <c r="C13" s="54"/>
      <c r="D13" s="55"/>
      <c r="E13" s="205"/>
      <c r="F13" s="48"/>
    </row>
    <row r="14" spans="1:9" x14ac:dyDescent="0.3">
      <c r="A14" s="53"/>
      <c r="B14" s="56" t="s">
        <v>161</v>
      </c>
      <c r="C14" s="54"/>
      <c r="D14" s="55"/>
      <c r="E14" s="205"/>
      <c r="F14" s="48"/>
    </row>
    <row r="15" spans="1:9" x14ac:dyDescent="0.3">
      <c r="A15" s="53"/>
      <c r="B15" s="54" t="s">
        <v>299</v>
      </c>
      <c r="C15" s="54">
        <f t="shared" si="0"/>
        <v>109.395978</v>
      </c>
      <c r="D15" s="44">
        <v>102.99</v>
      </c>
      <c r="E15" s="204">
        <f>106.22/100</f>
        <v>1.0622</v>
      </c>
      <c r="F15" s="48"/>
    </row>
    <row r="16" spans="1:9" x14ac:dyDescent="0.3">
      <c r="A16" s="53"/>
      <c r="B16" s="54" t="s">
        <v>162</v>
      </c>
      <c r="C16" s="54">
        <f t="shared" si="0"/>
        <v>134.87815600000002</v>
      </c>
      <c r="D16" s="44">
        <v>126.98</v>
      </c>
      <c r="E16" s="204">
        <f t="shared" ref="E16:E30" si="2">106.22/100</f>
        <v>1.0622</v>
      </c>
      <c r="F16" s="48"/>
    </row>
    <row r="17" spans="1:6" x14ac:dyDescent="0.3">
      <c r="A17" s="53"/>
      <c r="B17" s="54" t="s">
        <v>163</v>
      </c>
      <c r="C17" s="54">
        <f t="shared" si="0"/>
        <v>190.77112</v>
      </c>
      <c r="D17" s="44">
        <v>179.6</v>
      </c>
      <c r="E17" s="204">
        <f t="shared" si="2"/>
        <v>1.0622</v>
      </c>
      <c r="F17" s="48"/>
    </row>
    <row r="18" spans="1:6" x14ac:dyDescent="0.3">
      <c r="A18" s="53"/>
      <c r="B18" s="54" t="s">
        <v>164</v>
      </c>
      <c r="C18" s="54">
        <f t="shared" si="0"/>
        <v>233.87519600000002</v>
      </c>
      <c r="D18" s="57">
        <v>220.18</v>
      </c>
      <c r="E18" s="204">
        <f t="shared" si="2"/>
        <v>1.0622</v>
      </c>
      <c r="F18" s="48"/>
    </row>
    <row r="19" spans="1:6" x14ac:dyDescent="0.3">
      <c r="A19" s="53"/>
      <c r="B19" s="54" t="s">
        <v>165</v>
      </c>
      <c r="C19" s="54"/>
      <c r="D19" s="57"/>
      <c r="E19" s="204"/>
      <c r="F19" s="48"/>
    </row>
    <row r="20" spans="1:6" x14ac:dyDescent="0.3">
      <c r="A20" s="53"/>
      <c r="B20" s="54"/>
      <c r="C20" s="54"/>
      <c r="D20" s="57"/>
      <c r="E20" s="204"/>
      <c r="F20" s="48"/>
    </row>
    <row r="21" spans="1:6" x14ac:dyDescent="0.3">
      <c r="A21" s="53"/>
      <c r="B21" s="56" t="s">
        <v>166</v>
      </c>
      <c r="C21" s="54"/>
      <c r="D21" s="57"/>
      <c r="E21" s="204"/>
      <c r="F21" s="48"/>
    </row>
    <row r="22" spans="1:6" x14ac:dyDescent="0.3">
      <c r="A22" s="53"/>
      <c r="B22" s="54" t="s">
        <v>299</v>
      </c>
      <c r="C22" s="54">
        <f t="shared" si="0"/>
        <v>109.820858</v>
      </c>
      <c r="D22" s="44">
        <v>103.39</v>
      </c>
      <c r="E22" s="204">
        <f t="shared" si="2"/>
        <v>1.0622</v>
      </c>
      <c r="F22" s="48"/>
    </row>
    <row r="23" spans="1:6" x14ac:dyDescent="0.3">
      <c r="A23" s="53"/>
      <c r="B23" s="54" t="s">
        <v>162</v>
      </c>
      <c r="C23" s="54">
        <f t="shared" si="0"/>
        <v>141.187624</v>
      </c>
      <c r="D23" s="44">
        <v>132.91999999999999</v>
      </c>
      <c r="E23" s="204">
        <f t="shared" si="2"/>
        <v>1.0622</v>
      </c>
      <c r="F23" s="48"/>
    </row>
    <row r="24" spans="1:6" x14ac:dyDescent="0.3">
      <c r="A24" s="53"/>
      <c r="B24" s="54" t="s">
        <v>163</v>
      </c>
      <c r="C24" s="54">
        <f t="shared" si="0"/>
        <v>195.90154600000002</v>
      </c>
      <c r="D24" s="44">
        <v>184.43</v>
      </c>
      <c r="E24" s="204">
        <f t="shared" si="2"/>
        <v>1.0622</v>
      </c>
      <c r="F24" s="48"/>
    </row>
    <row r="25" spans="1:6" x14ac:dyDescent="0.3">
      <c r="A25" s="53"/>
      <c r="B25" s="54" t="s">
        <v>164</v>
      </c>
      <c r="C25" s="54">
        <f t="shared" si="0"/>
        <v>233.87519600000002</v>
      </c>
      <c r="D25" s="44">
        <v>220.18</v>
      </c>
      <c r="E25" s="204">
        <f t="shared" si="2"/>
        <v>1.0622</v>
      </c>
      <c r="F25" s="48"/>
    </row>
    <row r="26" spans="1:6" x14ac:dyDescent="0.3">
      <c r="A26" s="53"/>
      <c r="B26" s="54"/>
      <c r="C26" s="54"/>
      <c r="D26" s="57"/>
      <c r="E26" s="204"/>
      <c r="F26" s="48"/>
    </row>
    <row r="27" spans="1:6" x14ac:dyDescent="0.3">
      <c r="A27" s="53"/>
      <c r="B27" s="56" t="s">
        <v>167</v>
      </c>
      <c r="C27" s="54"/>
      <c r="D27" s="55"/>
      <c r="E27" s="204"/>
      <c r="F27" s="48"/>
    </row>
    <row r="28" spans="1:6" x14ac:dyDescent="0.3">
      <c r="A28" s="53"/>
      <c r="B28" s="54" t="s">
        <v>168</v>
      </c>
      <c r="C28" s="54">
        <f t="shared" si="0"/>
        <v>170.42315450764366</v>
      </c>
      <c r="D28" s="43">
        <v>160.44356477842558</v>
      </c>
      <c r="E28" s="204">
        <f t="shared" si="2"/>
        <v>1.0622</v>
      </c>
      <c r="F28" s="48"/>
    </row>
    <row r="29" spans="1:6" x14ac:dyDescent="0.3">
      <c r="A29" s="53"/>
      <c r="B29" s="54" t="s">
        <v>169</v>
      </c>
      <c r="C29" s="200">
        <f t="shared" si="0"/>
        <v>1106.2494340000001</v>
      </c>
      <c r="D29" s="201">
        <v>1041.47</v>
      </c>
      <c r="E29" s="204">
        <f t="shared" si="2"/>
        <v>1.0622</v>
      </c>
      <c r="F29" s="48"/>
    </row>
    <row r="30" spans="1:6" x14ac:dyDescent="0.3">
      <c r="A30" s="53"/>
      <c r="B30" s="54"/>
      <c r="C30" s="54">
        <f t="shared" si="0"/>
        <v>0</v>
      </c>
      <c r="D30" s="55"/>
      <c r="E30" s="204">
        <f t="shared" si="2"/>
        <v>1.0622</v>
      </c>
      <c r="F30" s="48"/>
    </row>
    <row r="31" spans="1:6" x14ac:dyDescent="0.3">
      <c r="A31" s="53"/>
      <c r="B31" s="54"/>
      <c r="C31" s="54"/>
      <c r="D31" s="55"/>
      <c r="E31" s="205"/>
      <c r="F31" s="48"/>
    </row>
    <row r="32" spans="1:6" x14ac:dyDescent="0.3">
      <c r="A32" s="53"/>
      <c r="B32" s="56" t="s">
        <v>326</v>
      </c>
      <c r="C32" s="56"/>
      <c r="D32" s="55"/>
      <c r="E32" s="205"/>
      <c r="F32" s="48"/>
    </row>
    <row r="33" spans="1:6" x14ac:dyDescent="0.3">
      <c r="A33" s="53"/>
      <c r="B33" s="54" t="s">
        <v>168</v>
      </c>
      <c r="C33" s="199">
        <f>D33*E33</f>
        <v>237.80533600000001</v>
      </c>
      <c r="D33" s="197">
        <v>223.88</v>
      </c>
      <c r="E33" s="205">
        <f>106.22/100</f>
        <v>1.0622</v>
      </c>
      <c r="F33" s="48"/>
    </row>
    <row r="34" spans="1:6" x14ac:dyDescent="0.3">
      <c r="A34" s="53"/>
      <c r="B34" s="54"/>
      <c r="C34" s="54"/>
      <c r="D34" s="197"/>
      <c r="E34" s="205"/>
      <c r="F34" s="48"/>
    </row>
    <row r="35" spans="1:6" x14ac:dyDescent="0.3">
      <c r="A35" s="53"/>
      <c r="B35" s="54"/>
      <c r="C35" s="54"/>
      <c r="D35" s="197"/>
      <c r="E35" s="205"/>
      <c r="F35" s="48"/>
    </row>
    <row r="36" spans="1:6" x14ac:dyDescent="0.3">
      <c r="A36" s="53"/>
      <c r="B36" s="54"/>
      <c r="C36" s="54"/>
      <c r="D36" s="197"/>
      <c r="E36" s="205"/>
      <c r="F36" s="48"/>
    </row>
    <row r="37" spans="1:6" x14ac:dyDescent="0.3">
      <c r="A37" s="53"/>
      <c r="B37" s="56" t="s">
        <v>170</v>
      </c>
      <c r="C37" s="56"/>
      <c r="D37" s="197"/>
      <c r="E37" s="205"/>
      <c r="F37" s="48"/>
    </row>
    <row r="38" spans="1:6" x14ac:dyDescent="0.3">
      <c r="A38" s="53"/>
      <c r="B38" s="54" t="s">
        <v>171</v>
      </c>
      <c r="C38" s="54">
        <f>D38*E38</f>
        <v>107.802678</v>
      </c>
      <c r="D38" s="131">
        <v>101.49</v>
      </c>
      <c r="E38" s="204">
        <f>106.22/100</f>
        <v>1.0622</v>
      </c>
      <c r="F38" s="48"/>
    </row>
    <row r="39" spans="1:6" x14ac:dyDescent="0.3">
      <c r="A39" s="53"/>
      <c r="B39" s="54" t="s">
        <v>172</v>
      </c>
      <c r="C39" s="54">
        <f t="shared" ref="C39:C41" si="3">D39*E39</f>
        <v>239.39863600000001</v>
      </c>
      <c r="D39" s="131">
        <v>225.38</v>
      </c>
      <c r="E39" s="204">
        <f>106.22/100</f>
        <v>1.0622</v>
      </c>
      <c r="F39" s="48"/>
    </row>
    <row r="40" spans="1:6" x14ac:dyDescent="0.3">
      <c r="A40" s="53"/>
      <c r="B40" s="58" t="s">
        <v>169</v>
      </c>
      <c r="C40" s="200">
        <f t="shared" si="3"/>
        <v>6018.9350559999993</v>
      </c>
      <c r="D40" s="201">
        <v>5666.48</v>
      </c>
      <c r="E40" s="204">
        <f>106.22/100</f>
        <v>1.0622</v>
      </c>
      <c r="F40" s="48"/>
    </row>
    <row r="41" spans="1:6" x14ac:dyDescent="0.3">
      <c r="A41" s="59"/>
      <c r="B41" s="60" t="s">
        <v>313</v>
      </c>
      <c r="C41" s="54">
        <f t="shared" si="3"/>
        <v>0</v>
      </c>
      <c r="D41" s="60"/>
      <c r="E41" s="206"/>
      <c r="F41" s="48"/>
    </row>
    <row r="42" spans="1:6" x14ac:dyDescent="0.3">
      <c r="A42" s="59"/>
      <c r="B42" s="61"/>
      <c r="C42" s="61"/>
      <c r="D42" s="61"/>
      <c r="E42" s="207"/>
      <c r="F42" s="48"/>
    </row>
    <row r="43" spans="1:6" x14ac:dyDescent="0.3">
      <c r="A43" s="59"/>
      <c r="B43" s="45" t="s">
        <v>310</v>
      </c>
      <c r="C43" s="45">
        <f>D43*E43</f>
        <v>10622</v>
      </c>
      <c r="D43" s="62">
        <v>10000</v>
      </c>
      <c r="E43" s="208">
        <f>106.22/100</f>
        <v>1.0622</v>
      </c>
      <c r="F43" s="48"/>
    </row>
    <row r="44" spans="1:6" x14ac:dyDescent="0.3">
      <c r="A44" s="59"/>
      <c r="B44" s="45" t="s">
        <v>312</v>
      </c>
      <c r="C44" s="45">
        <f t="shared" ref="C44:C45" si="4">D44*E44</f>
        <v>6373.2</v>
      </c>
      <c r="D44" s="62">
        <v>6000</v>
      </c>
      <c r="E44" s="208">
        <f t="shared" ref="E44:E45" si="5">106.22/100</f>
        <v>1.0622</v>
      </c>
      <c r="F44" s="48"/>
    </row>
    <row r="45" spans="1:6" x14ac:dyDescent="0.3">
      <c r="A45" s="59"/>
      <c r="B45" s="46" t="s">
        <v>311</v>
      </c>
      <c r="C45" s="45">
        <f t="shared" si="4"/>
        <v>21244</v>
      </c>
      <c r="D45" s="62">
        <v>20000</v>
      </c>
      <c r="E45" s="208">
        <f t="shared" si="5"/>
        <v>1.0622</v>
      </c>
      <c r="F45" s="48"/>
    </row>
    <row r="46" spans="1:6" ht="15" thickBot="1" x14ac:dyDescent="0.35">
      <c r="A46" s="63"/>
      <c r="B46" s="203" t="s">
        <v>330</v>
      </c>
      <c r="C46" s="45"/>
      <c r="D46" s="64"/>
      <c r="E46" s="209"/>
      <c r="F46" s="48"/>
    </row>
    <row r="47" spans="1:6" x14ac:dyDescent="0.3">
      <c r="A47" s="210"/>
      <c r="B47" s="45" t="s">
        <v>310</v>
      </c>
      <c r="C47" s="45">
        <f>D47*E47</f>
        <v>21244</v>
      </c>
      <c r="D47" s="62">
        <v>20000</v>
      </c>
      <c r="E47" s="208">
        <f>106.22/100</f>
        <v>1.0622</v>
      </c>
      <c r="F47" s="48"/>
    </row>
    <row r="48" spans="1:6" x14ac:dyDescent="0.3">
      <c r="A48" s="210"/>
      <c r="B48" s="45" t="s">
        <v>312</v>
      </c>
      <c r="C48" s="45">
        <f t="shared" ref="C48:C49" si="6">D48*E48</f>
        <v>12746.4</v>
      </c>
      <c r="D48" s="62">
        <v>12000</v>
      </c>
      <c r="E48" s="208">
        <f t="shared" ref="E48:E49" si="7">106.22/100</f>
        <v>1.0622</v>
      </c>
      <c r="F48" s="48"/>
    </row>
    <row r="49" spans="1:9" ht="15" thickBot="1" x14ac:dyDescent="0.35">
      <c r="A49" s="211"/>
      <c r="B49" s="64" t="s">
        <v>311</v>
      </c>
      <c r="C49" s="212">
        <f t="shared" si="6"/>
        <v>42488</v>
      </c>
      <c r="D49" s="213">
        <v>40000</v>
      </c>
      <c r="E49" s="214">
        <f t="shared" si="7"/>
        <v>1.0622</v>
      </c>
      <c r="F49" s="48"/>
    </row>
    <row r="50" spans="1:9" x14ac:dyDescent="0.3">
      <c r="A50" s="8" t="s">
        <v>331</v>
      </c>
      <c r="B50" s="65"/>
      <c r="C50" s="48"/>
      <c r="D50" s="198"/>
      <c r="E50" s="48"/>
      <c r="H50" s="41"/>
      <c r="I50"/>
    </row>
    <row r="51" spans="1:9" x14ac:dyDescent="0.3">
      <c r="A51" s="48"/>
      <c r="B51" s="48"/>
      <c r="C51" s="48"/>
      <c r="D51" s="48"/>
      <c r="E51" s="198"/>
      <c r="F51" s="48"/>
    </row>
    <row r="52" spans="1:9" x14ac:dyDescent="0.3">
      <c r="A52" s="48"/>
      <c r="B52" s="48"/>
      <c r="C52" s="48"/>
      <c r="D52" s="48"/>
      <c r="E52" s="198"/>
      <c r="F52" s="48"/>
    </row>
    <row r="53" spans="1:9" x14ac:dyDescent="0.3">
      <c r="A53" s="48"/>
      <c r="B53" s="48"/>
      <c r="C53" s="48"/>
      <c r="D53" s="48"/>
      <c r="E53" s="198"/>
      <c r="F53" s="48"/>
    </row>
    <row r="54" spans="1:9" x14ac:dyDescent="0.3">
      <c r="A54" s="48"/>
      <c r="B54" s="48"/>
      <c r="C54" s="48"/>
      <c r="D54" s="48"/>
      <c r="E54" s="198"/>
      <c r="F54" s="48"/>
    </row>
    <row r="55" spans="1:9" x14ac:dyDescent="0.3">
      <c r="A55" s="48"/>
      <c r="B55" s="48"/>
      <c r="C55" s="48"/>
      <c r="D55" s="48"/>
      <c r="E55" s="198"/>
      <c r="F55" s="48"/>
    </row>
    <row r="56" spans="1:9" x14ac:dyDescent="0.3">
      <c r="A56" s="48"/>
      <c r="B56" s="48"/>
      <c r="C56" s="48"/>
      <c r="D56" s="48"/>
      <c r="E56" s="198"/>
      <c r="F56" s="48"/>
    </row>
    <row r="57" spans="1:9" x14ac:dyDescent="0.3">
      <c r="A57" s="48"/>
      <c r="B57" s="48"/>
      <c r="C57" s="48"/>
      <c r="D57" s="48"/>
      <c r="E57" s="198"/>
      <c r="F57" s="48"/>
    </row>
    <row r="58" spans="1:9" x14ac:dyDescent="0.3">
      <c r="A58" s="48"/>
      <c r="B58" s="48"/>
      <c r="C58" s="48"/>
      <c r="D58" s="48"/>
      <c r="E58" s="198"/>
      <c r="F58" s="48"/>
    </row>
    <row r="59" spans="1:9" x14ac:dyDescent="0.3">
      <c r="A59" s="48"/>
      <c r="B59" s="48"/>
      <c r="C59" s="48"/>
      <c r="D59" s="48"/>
      <c r="E59" s="198"/>
      <c r="F59" s="48"/>
    </row>
    <row r="60" spans="1:9" x14ac:dyDescent="0.3">
      <c r="A60" s="48"/>
      <c r="B60" s="48"/>
      <c r="C60" s="48"/>
      <c r="D60" s="48"/>
      <c r="E60" s="198"/>
      <c r="F60" s="48"/>
    </row>
    <row r="61" spans="1:9" x14ac:dyDescent="0.3">
      <c r="A61" s="48"/>
      <c r="B61" s="48"/>
      <c r="C61" s="48"/>
      <c r="D61" s="48"/>
      <c r="E61" s="198"/>
      <c r="F61" s="48"/>
    </row>
    <row r="62" spans="1:9" x14ac:dyDescent="0.3">
      <c r="A62" s="48"/>
      <c r="B62" s="48"/>
      <c r="C62" s="48"/>
      <c r="D62" s="48"/>
      <c r="E62" s="198"/>
      <c r="F62" s="48"/>
    </row>
    <row r="63" spans="1:9" x14ac:dyDescent="0.3">
      <c r="A63" s="48"/>
      <c r="B63" s="48"/>
      <c r="C63" s="48"/>
      <c r="D63" s="48"/>
      <c r="E63" s="198"/>
      <c r="F63" s="48"/>
    </row>
    <row r="64" spans="1:9" x14ac:dyDescent="0.3">
      <c r="A64" s="48"/>
      <c r="B64" s="48"/>
      <c r="C64" s="48"/>
      <c r="D64" s="48"/>
      <c r="E64" s="198"/>
      <c r="F64" s="48"/>
    </row>
    <row r="65" spans="1:6" x14ac:dyDescent="0.3">
      <c r="A65" s="48"/>
      <c r="B65" s="48"/>
      <c r="C65" s="48"/>
      <c r="D65" s="48"/>
      <c r="E65" s="198"/>
      <c r="F65" s="48"/>
    </row>
    <row r="66" spans="1:6" x14ac:dyDescent="0.3">
      <c r="A66" s="48"/>
      <c r="B66" s="48"/>
      <c r="C66" s="48"/>
      <c r="D66" s="48"/>
      <c r="E66" s="198"/>
      <c r="F66" s="48"/>
    </row>
    <row r="67" spans="1:6" x14ac:dyDescent="0.3">
      <c r="A67" s="48"/>
      <c r="B67" s="48"/>
      <c r="C67" s="48"/>
      <c r="D67" s="48"/>
      <c r="E67" s="198"/>
      <c r="F67" s="48"/>
    </row>
    <row r="68" spans="1:6" x14ac:dyDescent="0.3">
      <c r="A68" s="48"/>
      <c r="B68" s="48"/>
      <c r="C68" s="48"/>
      <c r="D68" s="48"/>
      <c r="E68" s="198"/>
      <c r="F68" s="48"/>
    </row>
    <row r="69" spans="1:6" x14ac:dyDescent="0.3">
      <c r="A69" s="48"/>
      <c r="B69" s="48"/>
      <c r="C69" s="48"/>
      <c r="D69" s="48"/>
      <c r="E69" s="198"/>
      <c r="F69" s="48"/>
    </row>
    <row r="70" spans="1:6" x14ac:dyDescent="0.3">
      <c r="A70" s="48"/>
      <c r="B70" s="48"/>
      <c r="C70" s="48"/>
      <c r="D70" s="48"/>
      <c r="E70" s="198"/>
      <c r="F70" s="48"/>
    </row>
    <row r="71" spans="1:6" x14ac:dyDescent="0.3">
      <c r="A71" s="48"/>
      <c r="B71" s="48"/>
      <c r="C71" s="48"/>
      <c r="D71" s="48"/>
      <c r="E71" s="198"/>
      <c r="F71" s="48"/>
    </row>
    <row r="72" spans="1:6" x14ac:dyDescent="0.3">
      <c r="A72" s="48"/>
      <c r="B72" s="48"/>
      <c r="C72" s="48"/>
      <c r="D72" s="48"/>
      <c r="E72" s="198"/>
      <c r="F72" s="48"/>
    </row>
    <row r="73" spans="1:6" x14ac:dyDescent="0.3">
      <c r="A73" s="48"/>
      <c r="B73" s="48"/>
      <c r="C73" s="48"/>
      <c r="D73" s="48"/>
      <c r="E73" s="198"/>
      <c r="F73" s="48"/>
    </row>
    <row r="74" spans="1:6" x14ac:dyDescent="0.3">
      <c r="A74" s="48"/>
      <c r="B74" s="48"/>
      <c r="C74" s="48"/>
      <c r="D74" s="48"/>
      <c r="E74" s="198"/>
      <c r="F74" s="48"/>
    </row>
    <row r="75" spans="1:6" x14ac:dyDescent="0.3">
      <c r="A75" s="48"/>
      <c r="B75" s="48"/>
      <c r="C75" s="48"/>
      <c r="D75" s="48"/>
      <c r="E75" s="198"/>
      <c r="F75" s="48"/>
    </row>
    <row r="76" spans="1:6" x14ac:dyDescent="0.3">
      <c r="A76" s="48"/>
      <c r="B76" s="48"/>
      <c r="C76" s="48"/>
      <c r="D76" s="48"/>
      <c r="E76" s="198"/>
      <c r="F76" s="48"/>
    </row>
    <row r="77" spans="1:6" x14ac:dyDescent="0.3">
      <c r="A77" s="48"/>
      <c r="B77" s="48"/>
      <c r="C77" s="48"/>
      <c r="D77" s="48"/>
      <c r="E77" s="198"/>
      <c r="F77" s="48"/>
    </row>
    <row r="78" spans="1:6" x14ac:dyDescent="0.3">
      <c r="A78" s="48"/>
      <c r="B78" s="48"/>
      <c r="C78" s="48"/>
      <c r="D78" s="48"/>
      <c r="E78" s="198"/>
      <c r="F78" s="48"/>
    </row>
    <row r="79" spans="1:6" x14ac:dyDescent="0.3">
      <c r="A79" s="48"/>
      <c r="B79" s="48"/>
      <c r="C79" s="48"/>
      <c r="D79" s="48"/>
      <c r="E79" s="198"/>
      <c r="F79" s="48"/>
    </row>
    <row r="80" spans="1:6" x14ac:dyDescent="0.3">
      <c r="A80" s="48"/>
      <c r="B80" s="48"/>
      <c r="C80" s="48"/>
      <c r="D80" s="48"/>
      <c r="E80" s="198"/>
      <c r="F80" s="48"/>
    </row>
    <row r="81" spans="1:6" x14ac:dyDescent="0.3">
      <c r="A81" s="48"/>
      <c r="B81" s="48"/>
      <c r="C81" s="48"/>
      <c r="D81" s="48"/>
      <c r="E81" s="198"/>
      <c r="F81" s="48"/>
    </row>
    <row r="82" spans="1:6" x14ac:dyDescent="0.3">
      <c r="A82" s="48"/>
      <c r="B82" s="48"/>
      <c r="C82" s="48"/>
      <c r="D82" s="48"/>
      <c r="E82" s="198"/>
      <c r="F82" s="48"/>
    </row>
    <row r="83" spans="1:6" x14ac:dyDescent="0.3">
      <c r="A83" s="48"/>
      <c r="B83" s="48"/>
      <c r="C83" s="48"/>
      <c r="D83" s="48"/>
      <c r="E83" s="198"/>
      <c r="F83" s="48"/>
    </row>
    <row r="84" spans="1:6" x14ac:dyDescent="0.3">
      <c r="A84" s="48"/>
      <c r="B84" s="48"/>
      <c r="C84" s="48"/>
      <c r="D84" s="48"/>
      <c r="E84" s="198"/>
      <c r="F84" s="48"/>
    </row>
    <row r="85" spans="1:6" x14ac:dyDescent="0.3">
      <c r="A85" s="48"/>
      <c r="B85" s="48"/>
      <c r="C85" s="48"/>
      <c r="D85" s="48"/>
      <c r="E85" s="198"/>
      <c r="F85" s="48"/>
    </row>
    <row r="86" spans="1:6" x14ac:dyDescent="0.3">
      <c r="A86" s="48"/>
      <c r="B86" s="48"/>
      <c r="C86" s="48"/>
      <c r="D86" s="48"/>
      <c r="E86" s="198"/>
      <c r="F86" s="48"/>
    </row>
    <row r="87" spans="1:6" x14ac:dyDescent="0.3">
      <c r="A87" s="48"/>
      <c r="B87" s="48"/>
      <c r="C87" s="48"/>
      <c r="D87" s="48"/>
      <c r="E87" s="198"/>
      <c r="F87" s="48"/>
    </row>
    <row r="88" spans="1:6" x14ac:dyDescent="0.3">
      <c r="A88" s="48"/>
      <c r="B88" s="48"/>
      <c r="C88" s="48"/>
      <c r="D88" s="48"/>
      <c r="E88" s="198"/>
      <c r="F88" s="48"/>
    </row>
    <row r="89" spans="1:6" x14ac:dyDescent="0.3">
      <c r="A89" s="48"/>
      <c r="B89" s="48"/>
      <c r="C89" s="48"/>
      <c r="D89" s="48"/>
      <c r="E89" s="198"/>
      <c r="F89" s="48"/>
    </row>
    <row r="90" spans="1:6" x14ac:dyDescent="0.3">
      <c r="A90" s="48"/>
      <c r="B90" s="48"/>
      <c r="C90" s="48"/>
      <c r="D90" s="48"/>
      <c r="E90" s="198"/>
      <c r="F90" s="48"/>
    </row>
    <row r="91" spans="1:6" x14ac:dyDescent="0.3">
      <c r="A91" s="48"/>
      <c r="B91" s="48"/>
      <c r="C91" s="48"/>
      <c r="D91" s="48"/>
      <c r="E91" s="198"/>
      <c r="F91" s="48"/>
    </row>
    <row r="92" spans="1:6" x14ac:dyDescent="0.3">
      <c r="A92" s="48"/>
      <c r="B92" s="48"/>
      <c r="C92" s="48"/>
      <c r="D92" s="48"/>
      <c r="E92" s="198"/>
      <c r="F92" s="48"/>
    </row>
    <row r="93" spans="1:6" x14ac:dyDescent="0.3">
      <c r="A93" s="48"/>
      <c r="B93" s="48"/>
      <c r="C93" s="48"/>
      <c r="D93" s="48"/>
      <c r="E93" s="198"/>
      <c r="F93" s="48"/>
    </row>
    <row r="94" spans="1:6" x14ac:dyDescent="0.3">
      <c r="A94" s="48"/>
      <c r="B94" s="48"/>
      <c r="C94" s="48"/>
      <c r="D94" s="48"/>
      <c r="E94" s="198"/>
      <c r="F94" s="48"/>
    </row>
    <row r="95" spans="1:6" x14ac:dyDescent="0.3">
      <c r="A95" s="48"/>
      <c r="B95" s="48"/>
      <c r="C95" s="48"/>
      <c r="D95" s="48"/>
      <c r="E95" s="198"/>
      <c r="F95" s="48"/>
    </row>
    <row r="96" spans="1:6" x14ac:dyDescent="0.3">
      <c r="A96" s="48"/>
      <c r="B96" s="48"/>
      <c r="C96" s="48"/>
      <c r="D96" s="48"/>
      <c r="E96" s="198"/>
      <c r="F96" s="48"/>
    </row>
    <row r="97" spans="1:6" x14ac:dyDescent="0.3">
      <c r="A97" s="48"/>
      <c r="B97" s="48"/>
      <c r="C97" s="48"/>
      <c r="D97" s="48"/>
      <c r="E97" s="198"/>
      <c r="F97" s="48"/>
    </row>
    <row r="98" spans="1:6" x14ac:dyDescent="0.3">
      <c r="A98" s="48"/>
      <c r="B98" s="48"/>
      <c r="C98" s="48"/>
      <c r="D98" s="48"/>
      <c r="E98" s="198"/>
      <c r="F98" s="48"/>
    </row>
    <row r="99" spans="1:6" x14ac:dyDescent="0.3">
      <c r="A99" s="48"/>
      <c r="B99" s="48"/>
      <c r="C99" s="48"/>
      <c r="D99" s="48"/>
      <c r="E99" s="198"/>
      <c r="F99" s="48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17"/>
  <sheetViews>
    <sheetView topLeftCell="A109" zoomScaleNormal="100" workbookViewId="0">
      <selection activeCell="B104" sqref="B104"/>
    </sheetView>
  </sheetViews>
  <sheetFormatPr defaultRowHeight="14.4" x14ac:dyDescent="0.3"/>
  <cols>
    <col min="2" max="2" width="117" customWidth="1"/>
    <col min="3" max="3" width="26.88671875" style="241" customWidth="1"/>
    <col min="4" max="4" width="21.5546875" style="152" customWidth="1"/>
    <col min="5" max="5" width="21.5546875" style="142" customWidth="1"/>
    <col min="7" max="7" width="11.44140625" bestFit="1" customWidth="1"/>
  </cols>
  <sheetData>
    <row r="2" spans="1:8" x14ac:dyDescent="0.3">
      <c r="A2" s="48"/>
      <c r="B2" s="48" t="s">
        <v>317</v>
      </c>
      <c r="C2" s="228"/>
      <c r="D2" s="243"/>
      <c r="E2" s="215"/>
      <c r="F2" s="48"/>
      <c r="G2" s="48"/>
      <c r="H2" s="48"/>
    </row>
    <row r="3" spans="1:8" x14ac:dyDescent="0.3">
      <c r="A3" s="66" t="s">
        <v>150</v>
      </c>
      <c r="B3" s="67"/>
      <c r="C3" s="229"/>
      <c r="D3" s="244"/>
      <c r="E3" s="216"/>
      <c r="F3" s="48"/>
      <c r="G3" s="48"/>
      <c r="H3" s="48"/>
    </row>
    <row r="4" spans="1:8" x14ac:dyDescent="0.3">
      <c r="A4" s="49" t="s">
        <v>345</v>
      </c>
      <c r="B4" s="49"/>
      <c r="C4" s="230"/>
      <c r="D4" s="244"/>
      <c r="E4" s="216"/>
      <c r="F4" s="48"/>
      <c r="G4" s="48"/>
      <c r="H4" s="48"/>
    </row>
    <row r="5" spans="1:8" x14ac:dyDescent="0.3">
      <c r="A5" s="49"/>
      <c r="B5" s="49"/>
      <c r="C5" s="230"/>
      <c r="D5" s="244"/>
      <c r="E5" s="216"/>
      <c r="F5" s="48"/>
      <c r="G5" s="48"/>
      <c r="H5" s="48"/>
    </row>
    <row r="6" spans="1:8" x14ac:dyDescent="0.3">
      <c r="A6" s="66" t="s">
        <v>173</v>
      </c>
      <c r="B6" s="67"/>
      <c r="C6" s="272" t="s">
        <v>329</v>
      </c>
      <c r="D6" s="245" t="s">
        <v>324</v>
      </c>
      <c r="E6" s="217" t="s">
        <v>328</v>
      </c>
      <c r="F6" s="48"/>
      <c r="G6" s="48"/>
      <c r="H6" s="48"/>
    </row>
    <row r="7" spans="1:8" x14ac:dyDescent="0.3">
      <c r="A7" s="68" t="s">
        <v>102</v>
      </c>
      <c r="B7" s="69" t="s">
        <v>174</v>
      </c>
      <c r="C7" s="231"/>
      <c r="D7" s="246"/>
      <c r="E7" s="218"/>
      <c r="F7" s="48"/>
      <c r="G7" s="48"/>
      <c r="H7" s="48"/>
    </row>
    <row r="8" spans="1:8" x14ac:dyDescent="0.3">
      <c r="A8" s="70" t="s">
        <v>106</v>
      </c>
      <c r="B8" s="70" t="s">
        <v>333</v>
      </c>
      <c r="C8" s="232"/>
      <c r="D8" s="148"/>
      <c r="E8" s="138"/>
      <c r="F8" s="48"/>
      <c r="G8" s="48"/>
      <c r="H8" s="48"/>
    </row>
    <row r="9" spans="1:8" x14ac:dyDescent="0.3">
      <c r="A9" s="70"/>
      <c r="B9" s="70" t="s">
        <v>334</v>
      </c>
      <c r="C9" s="232">
        <v>50</v>
      </c>
      <c r="D9" s="148"/>
      <c r="E9" s="138"/>
      <c r="F9" s="48"/>
      <c r="G9" s="48"/>
      <c r="H9" s="48"/>
    </row>
    <row r="10" spans="1:8" x14ac:dyDescent="0.3">
      <c r="A10" s="70"/>
      <c r="B10" s="70" t="s">
        <v>335</v>
      </c>
      <c r="C10" s="232">
        <v>15</v>
      </c>
      <c r="D10" s="148"/>
      <c r="E10" s="138"/>
      <c r="F10" s="48"/>
      <c r="G10" s="48"/>
      <c r="H10" s="48"/>
    </row>
    <row r="11" spans="1:8" x14ac:dyDescent="0.3">
      <c r="A11" s="70"/>
      <c r="B11" s="70" t="s">
        <v>336</v>
      </c>
      <c r="C11" s="232">
        <v>30</v>
      </c>
      <c r="D11" s="148"/>
      <c r="E11" s="138"/>
      <c r="F11" s="48"/>
      <c r="G11" s="48"/>
      <c r="H11" s="48"/>
    </row>
    <row r="12" spans="1:8" x14ac:dyDescent="0.3">
      <c r="A12" s="70"/>
      <c r="B12" s="70" t="s">
        <v>332</v>
      </c>
      <c r="C12" s="232">
        <v>110</v>
      </c>
      <c r="D12" s="148"/>
      <c r="E12" s="138"/>
      <c r="F12" s="48"/>
      <c r="G12" s="48"/>
      <c r="H12" s="48"/>
    </row>
    <row r="13" spans="1:8" x14ac:dyDescent="0.3">
      <c r="A13" s="70"/>
      <c r="B13" s="70"/>
      <c r="C13" s="232"/>
      <c r="D13" s="148"/>
      <c r="E13" s="138"/>
      <c r="F13" s="48"/>
      <c r="G13" s="48"/>
      <c r="H13" s="48"/>
    </row>
    <row r="14" spans="1:8" x14ac:dyDescent="0.3">
      <c r="A14" s="70" t="s">
        <v>109</v>
      </c>
      <c r="B14" s="70" t="s">
        <v>175</v>
      </c>
      <c r="C14" s="232">
        <v>390</v>
      </c>
      <c r="D14" s="148">
        <v>65</v>
      </c>
      <c r="E14" s="138">
        <v>6</v>
      </c>
      <c r="F14" s="48"/>
      <c r="G14" s="48"/>
      <c r="H14" s="48"/>
    </row>
    <row r="15" spans="1:8" x14ac:dyDescent="0.3">
      <c r="A15" s="70" t="s">
        <v>111</v>
      </c>
      <c r="B15" s="71" t="s">
        <v>314</v>
      </c>
      <c r="C15" s="232">
        <v>217.3</v>
      </c>
      <c r="D15" s="247">
        <v>205</v>
      </c>
      <c r="E15" s="138">
        <v>6</v>
      </c>
      <c r="F15" s="48"/>
      <c r="G15" s="48"/>
      <c r="H15" s="48"/>
    </row>
    <row r="16" spans="1:8" x14ac:dyDescent="0.3">
      <c r="A16" s="70"/>
      <c r="B16" s="70"/>
      <c r="C16" s="232"/>
      <c r="D16" s="248"/>
      <c r="E16" s="219"/>
      <c r="F16" s="48"/>
      <c r="G16" s="48"/>
      <c r="H16" s="48"/>
    </row>
    <row r="17" spans="1:8" x14ac:dyDescent="0.3">
      <c r="A17" s="68"/>
      <c r="B17" s="72" t="s">
        <v>176</v>
      </c>
      <c r="C17" s="233"/>
      <c r="D17" s="249"/>
      <c r="E17" s="220"/>
      <c r="F17" s="48"/>
      <c r="G17" s="48"/>
      <c r="H17" s="48"/>
    </row>
    <row r="18" spans="1:8" x14ac:dyDescent="0.3">
      <c r="A18" s="68"/>
      <c r="B18" s="73" t="s">
        <v>177</v>
      </c>
      <c r="C18" s="234"/>
      <c r="D18" s="250"/>
      <c r="E18" s="221"/>
      <c r="F18" s="48"/>
      <c r="G18" s="48"/>
      <c r="H18" s="48"/>
    </row>
    <row r="19" spans="1:8" x14ac:dyDescent="0.3">
      <c r="A19" s="74"/>
      <c r="B19" s="73" t="s">
        <v>178</v>
      </c>
      <c r="C19" s="234"/>
      <c r="D19" s="250"/>
      <c r="E19" s="221"/>
      <c r="F19" s="48"/>
      <c r="G19" s="48"/>
      <c r="H19" s="48"/>
    </row>
    <row r="20" spans="1:8" x14ac:dyDescent="0.3">
      <c r="A20" s="74"/>
      <c r="B20" s="73" t="s">
        <v>179</v>
      </c>
      <c r="C20" s="234"/>
      <c r="D20" s="250"/>
      <c r="E20" s="221"/>
      <c r="F20" s="48"/>
      <c r="G20" s="48"/>
      <c r="H20" s="48"/>
    </row>
    <row r="21" spans="1:8" x14ac:dyDescent="0.3">
      <c r="A21" s="74"/>
      <c r="B21" s="73" t="s">
        <v>180</v>
      </c>
      <c r="C21" s="234">
        <v>3123.82</v>
      </c>
      <c r="D21" s="148">
        <v>2947</v>
      </c>
      <c r="E21" s="138">
        <v>6</v>
      </c>
      <c r="F21" s="48"/>
      <c r="G21" s="48"/>
      <c r="H21" s="48"/>
    </row>
    <row r="22" spans="1:8" x14ac:dyDescent="0.3">
      <c r="A22" s="74"/>
      <c r="B22" s="73" t="s">
        <v>181</v>
      </c>
      <c r="C22" s="234">
        <v>1874.0800000000002</v>
      </c>
      <c r="D22" s="148">
        <v>1768</v>
      </c>
      <c r="E22" s="138">
        <v>6</v>
      </c>
      <c r="F22" s="48"/>
      <c r="G22" s="48"/>
      <c r="H22" s="48"/>
    </row>
    <row r="23" spans="1:8" x14ac:dyDescent="0.3">
      <c r="A23" s="74"/>
      <c r="B23" s="73" t="s">
        <v>182</v>
      </c>
      <c r="C23" s="234">
        <v>3123.82</v>
      </c>
      <c r="D23" s="148">
        <v>2947</v>
      </c>
      <c r="E23" s="138">
        <v>6</v>
      </c>
      <c r="F23" s="48"/>
      <c r="G23" s="48"/>
      <c r="H23" s="48"/>
    </row>
    <row r="24" spans="1:8" x14ac:dyDescent="0.3">
      <c r="A24" s="74"/>
      <c r="B24" s="73" t="s">
        <v>183</v>
      </c>
      <c r="C24" s="234">
        <v>2498.42</v>
      </c>
      <c r="D24" s="148">
        <v>2357</v>
      </c>
      <c r="E24" s="138">
        <v>6</v>
      </c>
      <c r="F24" s="48"/>
      <c r="G24" s="48"/>
      <c r="H24" s="48"/>
    </row>
    <row r="25" spans="1:8" ht="20.25" customHeight="1" x14ac:dyDescent="0.3">
      <c r="A25" s="74"/>
      <c r="B25" s="73" t="s">
        <v>184</v>
      </c>
      <c r="C25" s="234">
        <v>0</v>
      </c>
      <c r="D25" s="250"/>
      <c r="E25" s="138">
        <v>6</v>
      </c>
      <c r="F25" s="48"/>
      <c r="G25" s="48"/>
      <c r="H25" s="48"/>
    </row>
    <row r="26" spans="1:8" ht="27" customHeight="1" x14ac:dyDescent="0.3">
      <c r="A26" s="74"/>
      <c r="B26" s="73" t="s">
        <v>185</v>
      </c>
      <c r="C26" s="234">
        <v>0</v>
      </c>
      <c r="D26" s="250"/>
      <c r="E26" s="138">
        <v>6</v>
      </c>
      <c r="F26" s="48"/>
      <c r="G26" s="48"/>
      <c r="H26" s="48"/>
    </row>
    <row r="27" spans="1:8" x14ac:dyDescent="0.3">
      <c r="A27" s="74"/>
      <c r="B27" s="73" t="s">
        <v>186</v>
      </c>
      <c r="C27" s="234">
        <v>1249.74</v>
      </c>
      <c r="D27" s="148">
        <v>1179</v>
      </c>
      <c r="E27" s="138">
        <v>6</v>
      </c>
      <c r="F27" s="48"/>
      <c r="G27" s="48"/>
      <c r="H27" s="48"/>
    </row>
    <row r="28" spans="1:8" x14ac:dyDescent="0.3">
      <c r="A28" s="74"/>
      <c r="B28" s="75" t="s">
        <v>187</v>
      </c>
      <c r="C28" s="235">
        <v>2498.42</v>
      </c>
      <c r="D28" s="148">
        <v>2357</v>
      </c>
      <c r="E28" s="138">
        <v>6</v>
      </c>
      <c r="F28" s="48"/>
      <c r="G28" s="48"/>
      <c r="H28" s="48"/>
    </row>
    <row r="29" spans="1:8" x14ac:dyDescent="0.3">
      <c r="A29" s="74"/>
      <c r="B29" s="73" t="s">
        <v>188</v>
      </c>
      <c r="C29" s="235">
        <v>2498.42</v>
      </c>
      <c r="D29" s="148">
        <v>2357</v>
      </c>
      <c r="E29" s="138">
        <v>6</v>
      </c>
      <c r="F29" s="48"/>
      <c r="G29" s="48"/>
      <c r="H29" s="48"/>
    </row>
    <row r="30" spans="1:8" x14ac:dyDescent="0.3">
      <c r="A30" s="74"/>
      <c r="B30" s="73" t="s">
        <v>189</v>
      </c>
      <c r="C30" s="235">
        <v>624.34</v>
      </c>
      <c r="D30" s="148">
        <v>589</v>
      </c>
      <c r="E30" s="138">
        <v>6</v>
      </c>
      <c r="F30" s="48"/>
      <c r="G30" s="48"/>
      <c r="H30" s="48"/>
    </row>
    <row r="31" spans="1:8" x14ac:dyDescent="0.3">
      <c r="A31" s="74"/>
      <c r="B31" s="73" t="s">
        <v>190</v>
      </c>
      <c r="C31" s="235"/>
      <c r="D31" s="250"/>
      <c r="E31" s="221"/>
      <c r="F31" s="48"/>
      <c r="G31" s="48"/>
      <c r="H31" s="48"/>
    </row>
    <row r="32" spans="1:8" x14ac:dyDescent="0.3">
      <c r="A32" s="76"/>
      <c r="B32" s="76" t="s">
        <v>191</v>
      </c>
      <c r="C32" s="235">
        <v>1874.0800000000002</v>
      </c>
      <c r="D32" s="148">
        <v>1768</v>
      </c>
      <c r="E32" s="138">
        <v>6</v>
      </c>
      <c r="F32" s="48"/>
      <c r="G32" s="48"/>
      <c r="H32" s="48"/>
    </row>
    <row r="33" spans="1:8" x14ac:dyDescent="0.3">
      <c r="A33" s="76"/>
      <c r="B33" s="76" t="s">
        <v>192</v>
      </c>
      <c r="C33" s="235">
        <v>437.78000000000003</v>
      </c>
      <c r="D33" s="148">
        <v>413</v>
      </c>
      <c r="E33" s="138">
        <v>6</v>
      </c>
      <c r="F33" s="48"/>
      <c r="G33" s="48"/>
      <c r="H33" s="48"/>
    </row>
    <row r="34" spans="1:8" x14ac:dyDescent="0.3">
      <c r="A34" s="76"/>
      <c r="B34" s="77" t="s">
        <v>193</v>
      </c>
      <c r="C34" s="234">
        <v>1874.0800000000002</v>
      </c>
      <c r="D34" s="148">
        <v>1768</v>
      </c>
      <c r="E34" s="138">
        <v>6</v>
      </c>
      <c r="F34" s="48"/>
      <c r="G34" s="48"/>
      <c r="H34" s="48"/>
    </row>
    <row r="35" spans="1:8" x14ac:dyDescent="0.3">
      <c r="A35" s="76"/>
      <c r="B35" s="77" t="s">
        <v>194</v>
      </c>
      <c r="C35" s="234">
        <v>1999.16</v>
      </c>
      <c r="D35" s="148">
        <v>1886</v>
      </c>
      <c r="E35" s="138">
        <v>6</v>
      </c>
      <c r="F35" s="48"/>
      <c r="G35" s="48"/>
      <c r="H35" s="48"/>
    </row>
    <row r="36" spans="1:8" x14ac:dyDescent="0.3">
      <c r="A36" s="76"/>
      <c r="B36" s="77" t="s">
        <v>195</v>
      </c>
      <c r="C36" s="234">
        <v>4372.5</v>
      </c>
      <c r="D36" s="148">
        <v>4125</v>
      </c>
      <c r="E36" s="138">
        <v>6</v>
      </c>
      <c r="F36" s="48"/>
      <c r="G36" s="48"/>
      <c r="H36" s="48"/>
    </row>
    <row r="37" spans="1:8" x14ac:dyDescent="0.3">
      <c r="A37" s="76"/>
      <c r="B37" s="77" t="s">
        <v>196</v>
      </c>
      <c r="C37" s="234">
        <v>624.34</v>
      </c>
      <c r="D37" s="148">
        <v>589</v>
      </c>
      <c r="E37" s="138">
        <v>6</v>
      </c>
      <c r="F37" s="48"/>
      <c r="G37" s="48"/>
      <c r="H37" s="48"/>
    </row>
    <row r="38" spans="1:8" x14ac:dyDescent="0.3">
      <c r="A38" s="76"/>
      <c r="B38" s="77" t="s">
        <v>197</v>
      </c>
      <c r="C38" s="234">
        <v>749.42000000000007</v>
      </c>
      <c r="D38" s="148">
        <v>707</v>
      </c>
      <c r="E38" s="138">
        <v>6</v>
      </c>
      <c r="F38" s="48"/>
      <c r="G38" s="48"/>
      <c r="H38" s="48"/>
    </row>
    <row r="39" spans="1:8" x14ac:dyDescent="0.3">
      <c r="A39" s="76"/>
      <c r="B39" s="77" t="s">
        <v>198</v>
      </c>
      <c r="C39" s="234">
        <v>1249.74</v>
      </c>
      <c r="D39" s="148">
        <v>1179</v>
      </c>
      <c r="E39" s="138">
        <v>6</v>
      </c>
      <c r="F39" s="48"/>
      <c r="G39" s="48"/>
      <c r="H39" s="48"/>
    </row>
    <row r="40" spans="1:8" x14ac:dyDescent="0.3">
      <c r="A40" s="76"/>
      <c r="B40" s="77" t="s">
        <v>199</v>
      </c>
      <c r="C40" s="234">
        <v>1874.0800000000002</v>
      </c>
      <c r="D40" s="148">
        <v>1768</v>
      </c>
      <c r="E40" s="138">
        <v>6</v>
      </c>
      <c r="F40" s="48"/>
      <c r="G40" s="48"/>
      <c r="H40" s="48"/>
    </row>
    <row r="41" spans="1:8" x14ac:dyDescent="0.3">
      <c r="A41" s="76"/>
      <c r="B41" s="77" t="s">
        <v>200</v>
      </c>
      <c r="C41" s="234">
        <v>1249.74</v>
      </c>
      <c r="D41" s="148">
        <v>1179</v>
      </c>
      <c r="E41" s="138">
        <v>6</v>
      </c>
      <c r="F41" s="48"/>
      <c r="G41" s="48"/>
      <c r="H41" s="48"/>
    </row>
    <row r="42" spans="1:8" x14ac:dyDescent="0.3">
      <c r="A42" s="76"/>
      <c r="B42" s="77" t="s">
        <v>201</v>
      </c>
      <c r="C42" s="234">
        <v>1874.0800000000002</v>
      </c>
      <c r="D42" s="148">
        <v>1768</v>
      </c>
      <c r="E42" s="138">
        <v>6</v>
      </c>
      <c r="F42" s="48"/>
      <c r="G42" s="48"/>
      <c r="H42" s="48"/>
    </row>
    <row r="43" spans="1:8" x14ac:dyDescent="0.3">
      <c r="A43" s="76"/>
      <c r="B43" s="77" t="s">
        <v>202</v>
      </c>
      <c r="C43" s="234">
        <v>465.34000000000003</v>
      </c>
      <c r="D43" s="148">
        <v>439</v>
      </c>
      <c r="E43" s="138">
        <v>6</v>
      </c>
      <c r="F43" s="48"/>
      <c r="G43" s="48"/>
      <c r="H43" s="48"/>
    </row>
    <row r="44" spans="1:8" x14ac:dyDescent="0.3">
      <c r="A44" s="276" t="s">
        <v>203</v>
      </c>
      <c r="B44" s="277"/>
      <c r="C44" s="277"/>
      <c r="D44" s="277"/>
      <c r="E44" s="277"/>
      <c r="F44" s="48"/>
      <c r="G44" s="48"/>
      <c r="H44" s="48"/>
    </row>
    <row r="45" spans="1:8" x14ac:dyDescent="0.3">
      <c r="A45" s="78"/>
      <c r="B45" s="78" t="s">
        <v>204</v>
      </c>
      <c r="C45" s="227">
        <v>1874</v>
      </c>
      <c r="D45" s="148">
        <v>1768</v>
      </c>
      <c r="E45" s="138">
        <v>6</v>
      </c>
      <c r="F45" s="48"/>
      <c r="G45" s="48"/>
      <c r="H45" s="48"/>
    </row>
    <row r="46" spans="1:8" x14ac:dyDescent="0.3">
      <c r="A46" s="78"/>
      <c r="B46" s="78" t="s">
        <v>205</v>
      </c>
      <c r="C46" s="227">
        <v>1250</v>
      </c>
      <c r="D46" s="148">
        <v>1179</v>
      </c>
      <c r="E46" s="138">
        <v>6</v>
      </c>
      <c r="F46" s="48"/>
      <c r="G46" s="48"/>
      <c r="H46" s="48"/>
    </row>
    <row r="47" spans="1:8" x14ac:dyDescent="0.3">
      <c r="A47" s="78"/>
      <c r="B47" s="78" t="s">
        <v>206</v>
      </c>
      <c r="C47" s="227"/>
      <c r="D47" s="251"/>
      <c r="E47" s="138"/>
      <c r="F47" s="48"/>
      <c r="G47" s="48"/>
      <c r="H47" s="48"/>
    </row>
    <row r="48" spans="1:8" x14ac:dyDescent="0.3">
      <c r="A48" s="78"/>
      <c r="B48" s="78" t="s">
        <v>207</v>
      </c>
      <c r="C48" s="227">
        <v>1250</v>
      </c>
      <c r="D48" s="148">
        <v>1179</v>
      </c>
      <c r="E48" s="138">
        <v>6</v>
      </c>
      <c r="F48" s="48"/>
      <c r="G48" s="48"/>
      <c r="H48" s="48"/>
    </row>
    <row r="49" spans="1:8" x14ac:dyDescent="0.3">
      <c r="A49" s="78"/>
      <c r="B49" s="78" t="s">
        <v>208</v>
      </c>
      <c r="C49" s="227">
        <v>625</v>
      </c>
      <c r="D49" s="148">
        <v>589</v>
      </c>
      <c r="E49" s="138">
        <v>6</v>
      </c>
      <c r="F49" s="48"/>
      <c r="G49" s="48"/>
      <c r="H49" s="48"/>
    </row>
    <row r="50" spans="1:8" x14ac:dyDescent="0.3">
      <c r="A50" s="78"/>
      <c r="B50" s="79" t="s">
        <v>209</v>
      </c>
      <c r="C50" s="227"/>
      <c r="D50" s="252"/>
      <c r="E50" s="138"/>
      <c r="F50" s="48"/>
      <c r="G50" s="48"/>
      <c r="H50" s="48"/>
    </row>
    <row r="51" spans="1:8" x14ac:dyDescent="0.3">
      <c r="A51" s="78"/>
      <c r="B51" s="78" t="s">
        <v>210</v>
      </c>
      <c r="C51" s="227">
        <v>63</v>
      </c>
      <c r="D51" s="148">
        <v>59</v>
      </c>
      <c r="E51" s="138">
        <v>6</v>
      </c>
      <c r="F51" s="48"/>
      <c r="G51" s="48"/>
      <c r="H51" s="48"/>
    </row>
    <row r="52" spans="1:8" x14ac:dyDescent="0.3">
      <c r="A52" s="78"/>
      <c r="B52" s="78" t="s">
        <v>211</v>
      </c>
      <c r="C52" s="227">
        <v>375</v>
      </c>
      <c r="D52" s="148">
        <v>354</v>
      </c>
      <c r="E52" s="138">
        <v>6</v>
      </c>
      <c r="F52" s="48"/>
      <c r="G52" s="48"/>
      <c r="H52" s="48"/>
    </row>
    <row r="53" spans="1:8" x14ac:dyDescent="0.3">
      <c r="A53" s="78"/>
      <c r="B53" s="70" t="s">
        <v>212</v>
      </c>
      <c r="C53" s="227">
        <v>31</v>
      </c>
      <c r="D53" s="148">
        <v>29</v>
      </c>
      <c r="E53" s="138">
        <v>6</v>
      </c>
      <c r="F53" s="48"/>
      <c r="G53" s="48"/>
      <c r="H53" s="48"/>
    </row>
    <row r="54" spans="1:8" x14ac:dyDescent="0.3">
      <c r="A54" s="78"/>
      <c r="B54" s="78" t="s">
        <v>213</v>
      </c>
      <c r="C54" s="227">
        <v>138</v>
      </c>
      <c r="D54" s="148">
        <v>130</v>
      </c>
      <c r="E54" s="138">
        <v>6</v>
      </c>
      <c r="F54" s="48"/>
      <c r="G54" s="48"/>
      <c r="H54" s="48"/>
    </row>
    <row r="55" spans="1:8" x14ac:dyDescent="0.3">
      <c r="A55" s="78"/>
      <c r="B55" s="78" t="s">
        <v>214</v>
      </c>
      <c r="C55" s="227">
        <v>1874</v>
      </c>
      <c r="D55" s="148">
        <v>1768</v>
      </c>
      <c r="E55" s="138">
        <v>6</v>
      </c>
      <c r="F55" s="48"/>
      <c r="G55" s="48"/>
      <c r="H55" s="48"/>
    </row>
    <row r="56" spans="1:8" x14ac:dyDescent="0.3">
      <c r="A56" s="78"/>
      <c r="B56" s="78" t="s">
        <v>215</v>
      </c>
      <c r="C56" s="227">
        <v>438</v>
      </c>
      <c r="D56" s="148">
        <v>413</v>
      </c>
      <c r="E56" s="138">
        <v>6</v>
      </c>
      <c r="F56" s="48"/>
      <c r="G56" s="48"/>
      <c r="H56" s="48"/>
    </row>
    <row r="57" spans="1:8" x14ac:dyDescent="0.3">
      <c r="A57" s="78"/>
      <c r="B57" s="78" t="s">
        <v>216</v>
      </c>
      <c r="C57" s="227">
        <v>1125</v>
      </c>
      <c r="D57" s="148">
        <v>1061</v>
      </c>
      <c r="E57" s="138">
        <v>6</v>
      </c>
      <c r="F57" s="48"/>
      <c r="G57" s="48"/>
      <c r="H57" s="48"/>
    </row>
    <row r="58" spans="1:8" x14ac:dyDescent="0.3">
      <c r="A58" s="78"/>
      <c r="B58" s="78" t="s">
        <v>217</v>
      </c>
      <c r="C58" s="227">
        <v>625</v>
      </c>
      <c r="D58" s="148">
        <v>589</v>
      </c>
      <c r="E58" s="138">
        <v>6</v>
      </c>
      <c r="F58" s="48"/>
      <c r="G58" s="48"/>
      <c r="H58" s="48"/>
    </row>
    <row r="59" spans="1:8" x14ac:dyDescent="0.3">
      <c r="A59" s="78"/>
      <c r="B59" s="78" t="s">
        <v>218</v>
      </c>
      <c r="C59" s="227">
        <v>561.80000000000007</v>
      </c>
      <c r="D59" s="148">
        <v>530</v>
      </c>
      <c r="E59" s="138">
        <v>6</v>
      </c>
      <c r="F59" s="48"/>
      <c r="G59" s="48"/>
      <c r="H59" s="48"/>
    </row>
    <row r="60" spans="1:8" x14ac:dyDescent="0.3">
      <c r="A60" s="78"/>
      <c r="B60" s="78" t="s">
        <v>219</v>
      </c>
      <c r="C60" s="227"/>
      <c r="D60" s="251"/>
      <c r="E60" s="138"/>
      <c r="F60" s="48"/>
      <c r="G60" s="48"/>
      <c r="H60" s="48"/>
    </row>
    <row r="61" spans="1:8" x14ac:dyDescent="0.3">
      <c r="A61" s="78"/>
      <c r="B61" s="78" t="s">
        <v>220</v>
      </c>
      <c r="C61" s="227"/>
      <c r="D61" s="251"/>
      <c r="E61" s="138"/>
      <c r="F61" s="48"/>
      <c r="G61" s="48"/>
      <c r="H61" s="48"/>
    </row>
    <row r="62" spans="1:8" x14ac:dyDescent="0.3">
      <c r="A62" s="78"/>
      <c r="B62" s="78" t="s">
        <v>221</v>
      </c>
      <c r="C62" s="227"/>
      <c r="D62" s="251"/>
      <c r="E62" s="138"/>
      <c r="F62" s="48"/>
      <c r="G62" s="48"/>
      <c r="H62" s="48"/>
    </row>
    <row r="63" spans="1:8" x14ac:dyDescent="0.3">
      <c r="A63" s="78"/>
      <c r="B63" s="78" t="s">
        <v>222</v>
      </c>
      <c r="C63" s="227"/>
      <c r="D63" s="251"/>
      <c r="E63" s="138"/>
      <c r="F63" s="48"/>
      <c r="G63" s="48"/>
      <c r="H63" s="48"/>
    </row>
    <row r="64" spans="1:8" x14ac:dyDescent="0.3">
      <c r="A64" s="78"/>
      <c r="B64" s="78" t="s">
        <v>223</v>
      </c>
      <c r="C64" s="227">
        <v>624</v>
      </c>
      <c r="D64" s="148">
        <v>589</v>
      </c>
      <c r="E64" s="138">
        <v>6</v>
      </c>
      <c r="F64" s="48"/>
      <c r="G64" s="48"/>
      <c r="H64" s="48"/>
    </row>
    <row r="65" spans="1:8" x14ac:dyDescent="0.3">
      <c r="A65" s="78"/>
      <c r="B65" s="78" t="s">
        <v>224</v>
      </c>
      <c r="C65" s="227">
        <v>937</v>
      </c>
      <c r="D65" s="148">
        <v>884</v>
      </c>
      <c r="E65" s="138">
        <v>6</v>
      </c>
      <c r="F65" s="48"/>
      <c r="G65" s="48"/>
      <c r="H65" s="48"/>
    </row>
    <row r="66" spans="1:8" x14ac:dyDescent="0.3">
      <c r="A66" s="78"/>
      <c r="B66" s="78" t="s">
        <v>225</v>
      </c>
      <c r="C66" s="227">
        <v>687</v>
      </c>
      <c r="D66" s="148">
        <v>648</v>
      </c>
      <c r="E66" s="138">
        <v>6</v>
      </c>
      <c r="F66" s="48"/>
      <c r="G66" s="48"/>
      <c r="H66" s="48"/>
    </row>
    <row r="67" spans="1:8" x14ac:dyDescent="0.3">
      <c r="A67" s="78"/>
      <c r="B67" s="78" t="s">
        <v>226</v>
      </c>
      <c r="C67" s="227"/>
      <c r="D67" s="251"/>
      <c r="E67" s="138"/>
      <c r="F67" s="48"/>
      <c r="G67" s="48"/>
      <c r="H67" s="48"/>
    </row>
    <row r="68" spans="1:8" x14ac:dyDescent="0.3">
      <c r="A68" s="78"/>
      <c r="B68" s="78"/>
      <c r="C68" s="227"/>
      <c r="D68" s="251"/>
      <c r="E68" s="222"/>
      <c r="F68" s="48"/>
      <c r="G68" s="48"/>
      <c r="H68" s="48"/>
    </row>
    <row r="69" spans="1:8" x14ac:dyDescent="0.3">
      <c r="A69" s="80">
        <v>1</v>
      </c>
      <c r="B69" s="81" t="s">
        <v>227</v>
      </c>
      <c r="C69" s="227"/>
      <c r="D69" s="253"/>
      <c r="E69" s="223"/>
      <c r="F69" s="48"/>
      <c r="G69" s="48"/>
      <c r="H69" s="48"/>
    </row>
    <row r="70" spans="1:8" x14ac:dyDescent="0.3">
      <c r="A70" s="78"/>
      <c r="B70" s="43"/>
      <c r="C70" s="227"/>
      <c r="D70" s="148"/>
      <c r="E70" s="138"/>
      <c r="F70" s="48"/>
      <c r="G70" s="48"/>
      <c r="H70" s="48"/>
    </row>
    <row r="71" spans="1:8" x14ac:dyDescent="0.3">
      <c r="A71" s="78"/>
      <c r="B71" s="43" t="s">
        <v>228</v>
      </c>
      <c r="C71" s="227"/>
      <c r="D71" s="148"/>
      <c r="E71" s="138"/>
      <c r="F71" s="48"/>
      <c r="G71" s="48"/>
      <c r="H71" s="48"/>
    </row>
    <row r="72" spans="1:8" x14ac:dyDescent="0.3">
      <c r="A72" s="78"/>
      <c r="B72" s="43" t="s">
        <v>229</v>
      </c>
      <c r="C72" s="227">
        <v>350</v>
      </c>
      <c r="D72" s="148">
        <v>330</v>
      </c>
      <c r="E72" s="138">
        <v>6</v>
      </c>
      <c r="F72" s="48"/>
      <c r="G72" s="48"/>
      <c r="H72" s="48"/>
    </row>
    <row r="73" spans="1:8" x14ac:dyDescent="0.3">
      <c r="A73" s="78"/>
      <c r="B73" s="43" t="s">
        <v>230</v>
      </c>
      <c r="C73" s="227">
        <v>125</v>
      </c>
      <c r="D73" s="148">
        <v>118</v>
      </c>
      <c r="E73" s="138">
        <v>6</v>
      </c>
      <c r="F73" s="48"/>
      <c r="G73" s="48"/>
      <c r="H73" s="48"/>
    </row>
    <row r="74" spans="1:8" x14ac:dyDescent="0.3">
      <c r="A74" s="78"/>
      <c r="B74" s="43" t="s">
        <v>231</v>
      </c>
      <c r="C74" s="227">
        <v>1250</v>
      </c>
      <c r="D74" s="148">
        <v>1179</v>
      </c>
      <c r="E74" s="138">
        <v>6</v>
      </c>
      <c r="F74" s="48"/>
      <c r="G74" s="48"/>
      <c r="H74" s="48"/>
    </row>
    <row r="75" spans="1:8" x14ac:dyDescent="0.3">
      <c r="A75" s="78"/>
      <c r="B75" s="43" t="s">
        <v>232</v>
      </c>
      <c r="C75" s="227">
        <v>375</v>
      </c>
      <c r="D75" s="148">
        <v>354</v>
      </c>
      <c r="E75" s="138">
        <v>6</v>
      </c>
      <c r="F75" s="48"/>
      <c r="G75" s="48"/>
      <c r="H75" s="48"/>
    </row>
    <row r="76" spans="1:8" x14ac:dyDescent="0.3">
      <c r="A76" s="78"/>
      <c r="B76" s="43" t="s">
        <v>233</v>
      </c>
      <c r="C76" s="227">
        <v>187</v>
      </c>
      <c r="D76" s="148">
        <v>177</v>
      </c>
      <c r="E76" s="138">
        <v>6</v>
      </c>
      <c r="F76" s="48"/>
      <c r="G76" s="48"/>
      <c r="H76" s="48"/>
    </row>
    <row r="77" spans="1:8" x14ac:dyDescent="0.3">
      <c r="A77" s="78"/>
      <c r="B77" s="43" t="s">
        <v>234</v>
      </c>
      <c r="C77" s="227">
        <v>250</v>
      </c>
      <c r="D77" s="148">
        <v>236</v>
      </c>
      <c r="E77" s="138">
        <v>6</v>
      </c>
      <c r="F77" s="48"/>
      <c r="G77" s="48"/>
      <c r="H77" s="48"/>
    </row>
    <row r="78" spans="1:8" x14ac:dyDescent="0.3">
      <c r="A78" s="78"/>
      <c r="B78" s="43" t="s">
        <v>235</v>
      </c>
      <c r="C78" s="227">
        <v>250</v>
      </c>
      <c r="D78" s="148">
        <v>236</v>
      </c>
      <c r="E78" s="138">
        <v>6</v>
      </c>
      <c r="F78" s="48"/>
      <c r="G78" s="48"/>
      <c r="H78" s="48"/>
    </row>
    <row r="79" spans="1:8" x14ac:dyDescent="0.3">
      <c r="A79" s="80">
        <v>2</v>
      </c>
      <c r="B79" s="81" t="s">
        <v>236</v>
      </c>
      <c r="C79" s="227"/>
      <c r="D79" s="253"/>
      <c r="E79" s="138"/>
      <c r="F79" s="48"/>
      <c r="G79" s="48"/>
      <c r="H79" s="48"/>
    </row>
    <row r="80" spans="1:8" x14ac:dyDescent="0.3">
      <c r="A80" s="78"/>
      <c r="B80" s="43" t="s">
        <v>237</v>
      </c>
      <c r="C80" s="227">
        <v>875</v>
      </c>
      <c r="D80" s="148">
        <v>825</v>
      </c>
      <c r="E80" s="138">
        <v>6</v>
      </c>
      <c r="F80" s="48"/>
      <c r="G80" s="48"/>
      <c r="H80" s="48"/>
    </row>
    <row r="81" spans="1:8" x14ac:dyDescent="0.3">
      <c r="A81" s="78"/>
      <c r="B81" s="43" t="s">
        <v>238</v>
      </c>
      <c r="C81" s="227">
        <v>706</v>
      </c>
      <c r="D81" s="148">
        <v>666</v>
      </c>
      <c r="E81" s="138">
        <v>6</v>
      </c>
      <c r="F81" s="48"/>
      <c r="G81" s="48"/>
      <c r="H81" s="48"/>
    </row>
    <row r="82" spans="1:8" x14ac:dyDescent="0.3">
      <c r="A82" s="78"/>
      <c r="B82" s="43" t="s">
        <v>239</v>
      </c>
      <c r="C82" s="227">
        <v>416</v>
      </c>
      <c r="D82" s="148">
        <v>393</v>
      </c>
      <c r="E82" s="138">
        <v>6</v>
      </c>
      <c r="F82" s="48"/>
      <c r="G82" s="48"/>
      <c r="H82" s="48"/>
    </row>
    <row r="83" spans="1:8" x14ac:dyDescent="0.3">
      <c r="A83" s="78"/>
      <c r="B83" s="43" t="s">
        <v>240</v>
      </c>
      <c r="C83" s="227">
        <v>685</v>
      </c>
      <c r="D83" s="148">
        <v>646</v>
      </c>
      <c r="E83" s="138">
        <v>6</v>
      </c>
      <c r="F83" s="48"/>
      <c r="G83" s="48"/>
      <c r="H83" s="48"/>
    </row>
    <row r="84" spans="1:8" x14ac:dyDescent="0.3">
      <c r="A84" s="78"/>
      <c r="B84" s="43" t="s">
        <v>241</v>
      </c>
      <c r="C84" s="227">
        <v>740</v>
      </c>
      <c r="D84" s="148">
        <v>698</v>
      </c>
      <c r="E84" s="138">
        <v>6</v>
      </c>
      <c r="F84" s="48"/>
      <c r="G84" s="48"/>
      <c r="H84" s="48"/>
    </row>
    <row r="85" spans="1:8" x14ac:dyDescent="0.3">
      <c r="A85" s="78"/>
      <c r="B85" s="43" t="s">
        <v>242</v>
      </c>
      <c r="C85" s="227">
        <v>698</v>
      </c>
      <c r="D85" s="148">
        <v>658</v>
      </c>
      <c r="E85" s="138">
        <v>6</v>
      </c>
      <c r="F85" s="48"/>
      <c r="G85" s="48"/>
      <c r="H85" s="48"/>
    </row>
    <row r="86" spans="1:8" x14ac:dyDescent="0.3">
      <c r="A86" s="78"/>
      <c r="B86" s="43" t="s">
        <v>243</v>
      </c>
      <c r="C86" s="227">
        <v>8110</v>
      </c>
      <c r="D86" s="148">
        <v>7651</v>
      </c>
      <c r="E86" s="138">
        <v>6</v>
      </c>
      <c r="F86" s="48"/>
      <c r="G86" s="48"/>
      <c r="H86" s="48"/>
    </row>
    <row r="87" spans="1:8" x14ac:dyDescent="0.3">
      <c r="A87" s="78"/>
      <c r="B87" s="43" t="s">
        <v>244</v>
      </c>
      <c r="C87" s="227">
        <v>0.14992458324480004</v>
      </c>
      <c r="D87" s="254">
        <v>0.14143828608000003</v>
      </c>
      <c r="E87" s="138">
        <v>6</v>
      </c>
      <c r="F87" s="48"/>
      <c r="G87" s="48"/>
      <c r="H87" s="48"/>
    </row>
    <row r="88" spans="1:8" x14ac:dyDescent="0.3">
      <c r="A88" s="78"/>
      <c r="B88" s="43" t="s">
        <v>245</v>
      </c>
      <c r="C88" s="227">
        <v>26</v>
      </c>
      <c r="D88" s="148">
        <v>24</v>
      </c>
      <c r="E88" s="138">
        <v>6</v>
      </c>
      <c r="F88" s="48"/>
      <c r="G88" s="48"/>
      <c r="H88" s="48"/>
    </row>
    <row r="89" spans="1:8" x14ac:dyDescent="0.3">
      <c r="A89" s="78"/>
      <c r="B89" s="43" t="s">
        <v>246</v>
      </c>
      <c r="C89" s="227">
        <v>740</v>
      </c>
      <c r="D89" s="148">
        <v>698</v>
      </c>
      <c r="E89" s="138">
        <v>6</v>
      </c>
      <c r="F89" s="48"/>
      <c r="G89" s="48"/>
      <c r="H89" s="48"/>
    </row>
    <row r="90" spans="1:8" x14ac:dyDescent="0.3">
      <c r="A90" s="78"/>
      <c r="B90" s="43" t="s">
        <v>247</v>
      </c>
      <c r="C90" s="227">
        <v>26</v>
      </c>
      <c r="D90" s="148">
        <v>24</v>
      </c>
      <c r="E90" s="138">
        <v>6</v>
      </c>
      <c r="F90" s="48"/>
      <c r="G90" s="48"/>
      <c r="H90" s="48"/>
    </row>
    <row r="91" spans="1:8" x14ac:dyDescent="0.3">
      <c r="A91" s="78"/>
      <c r="B91" s="43" t="s">
        <v>248</v>
      </c>
      <c r="C91" s="227">
        <v>42</v>
      </c>
      <c r="D91" s="148">
        <v>39</v>
      </c>
      <c r="E91" s="138">
        <v>6</v>
      </c>
      <c r="F91" s="48"/>
      <c r="G91" s="48"/>
      <c r="H91" s="48"/>
    </row>
    <row r="92" spans="1:8" x14ac:dyDescent="0.3">
      <c r="A92" s="78"/>
      <c r="B92" s="43" t="s">
        <v>249</v>
      </c>
      <c r="C92" s="227">
        <v>1024</v>
      </c>
      <c r="D92" s="148">
        <v>966</v>
      </c>
      <c r="E92" s="138">
        <v>6</v>
      </c>
      <c r="F92" s="48"/>
      <c r="G92" s="48"/>
      <c r="H92" s="48"/>
    </row>
    <row r="93" spans="1:8" x14ac:dyDescent="0.3">
      <c r="A93" s="80">
        <v>3</v>
      </c>
      <c r="B93" s="82" t="s">
        <v>305</v>
      </c>
      <c r="C93" s="227"/>
      <c r="D93" s="255"/>
      <c r="E93" s="138"/>
      <c r="F93" s="48"/>
      <c r="G93" s="48"/>
      <c r="H93" s="48"/>
    </row>
    <row r="94" spans="1:8" x14ac:dyDescent="0.3">
      <c r="A94" s="78"/>
      <c r="B94" s="83" t="s">
        <v>250</v>
      </c>
      <c r="C94" s="227">
        <v>1261</v>
      </c>
      <c r="D94" s="254">
        <v>1190</v>
      </c>
      <c r="E94" s="138">
        <v>6</v>
      </c>
      <c r="F94" s="48"/>
      <c r="G94" s="48"/>
      <c r="H94" s="48"/>
    </row>
    <row r="95" spans="1:8" x14ac:dyDescent="0.3">
      <c r="A95" s="78"/>
      <c r="B95" s="83" t="s">
        <v>303</v>
      </c>
      <c r="C95" s="227">
        <v>2788</v>
      </c>
      <c r="D95" s="254">
        <v>2630</v>
      </c>
      <c r="E95" s="138">
        <v>6</v>
      </c>
      <c r="F95" s="48"/>
      <c r="G95" s="48"/>
      <c r="H95" s="48"/>
    </row>
    <row r="96" spans="1:8" x14ac:dyDescent="0.3">
      <c r="A96" s="78"/>
      <c r="B96" s="83" t="s">
        <v>304</v>
      </c>
      <c r="C96" s="227">
        <v>2230</v>
      </c>
      <c r="D96" s="254">
        <v>2104</v>
      </c>
      <c r="E96" s="138">
        <v>6</v>
      </c>
      <c r="F96" s="48"/>
      <c r="G96" s="48"/>
      <c r="H96" s="48"/>
    </row>
    <row r="97" spans="1:8" x14ac:dyDescent="0.3">
      <c r="A97" s="78"/>
      <c r="B97" s="83" t="s">
        <v>306</v>
      </c>
      <c r="C97" s="227">
        <v>2230</v>
      </c>
      <c r="D97" s="254">
        <v>2104</v>
      </c>
      <c r="E97" s="138">
        <v>6</v>
      </c>
      <c r="F97" s="48"/>
      <c r="G97" s="48"/>
      <c r="H97" s="48"/>
    </row>
    <row r="98" spans="1:8" x14ac:dyDescent="0.3">
      <c r="A98" s="78"/>
      <c r="B98" s="83" t="s">
        <v>307</v>
      </c>
      <c r="C98" s="227">
        <v>1115</v>
      </c>
      <c r="D98" s="254">
        <v>1052</v>
      </c>
      <c r="E98" s="138">
        <v>6</v>
      </c>
      <c r="F98" s="48"/>
      <c r="G98" s="48"/>
      <c r="H98" s="48"/>
    </row>
    <row r="99" spans="1:8" x14ac:dyDescent="0.3">
      <c r="A99" s="78"/>
      <c r="B99" s="83" t="s">
        <v>308</v>
      </c>
      <c r="C99" s="227">
        <v>2788</v>
      </c>
      <c r="D99" s="254">
        <v>2630</v>
      </c>
      <c r="E99" s="138">
        <v>6</v>
      </c>
      <c r="F99" s="48"/>
      <c r="G99" s="48"/>
      <c r="H99" s="48"/>
    </row>
    <row r="100" spans="1:8" x14ac:dyDescent="0.3">
      <c r="A100" s="78"/>
      <c r="B100" s="83" t="s">
        <v>309</v>
      </c>
      <c r="C100" s="227">
        <v>111</v>
      </c>
      <c r="D100" s="254">
        <v>105</v>
      </c>
      <c r="E100" s="138">
        <v>6</v>
      </c>
      <c r="F100" s="48"/>
      <c r="G100" s="48"/>
      <c r="H100" s="48"/>
    </row>
    <row r="101" spans="1:8" x14ac:dyDescent="0.3">
      <c r="A101" s="78"/>
      <c r="B101" s="84"/>
      <c r="C101" s="236"/>
      <c r="D101" s="256"/>
      <c r="E101" s="224"/>
      <c r="F101" s="48"/>
      <c r="G101" s="48"/>
      <c r="H101" s="48"/>
    </row>
    <row r="102" spans="1:8" x14ac:dyDescent="0.3">
      <c r="A102" s="85">
        <v>4</v>
      </c>
      <c r="B102" s="86" t="s">
        <v>251</v>
      </c>
      <c r="C102" s="237"/>
      <c r="D102" s="257"/>
      <c r="E102" s="225"/>
      <c r="F102" s="48"/>
      <c r="G102" s="48"/>
      <c r="H102" s="48"/>
    </row>
    <row r="103" spans="1:8" x14ac:dyDescent="0.3">
      <c r="A103" s="78"/>
      <c r="B103" s="43" t="s">
        <v>252</v>
      </c>
      <c r="C103" s="238">
        <v>591</v>
      </c>
      <c r="D103" s="148">
        <v>558</v>
      </c>
      <c r="E103" s="138">
        <v>6</v>
      </c>
      <c r="F103" s="48"/>
      <c r="G103" s="48"/>
      <c r="H103" s="48"/>
    </row>
    <row r="104" spans="1:8" x14ac:dyDescent="0.3">
      <c r="A104" s="78"/>
      <c r="B104" s="43" t="s">
        <v>253</v>
      </c>
      <c r="C104" s="238">
        <v>3998</v>
      </c>
      <c r="D104" s="148">
        <v>3772</v>
      </c>
      <c r="E104" s="138">
        <v>6</v>
      </c>
      <c r="F104" s="48"/>
      <c r="G104" s="48"/>
      <c r="H104" s="48"/>
    </row>
    <row r="105" spans="1:8" x14ac:dyDescent="0.3">
      <c r="A105" s="87">
        <v>5</v>
      </c>
      <c r="B105" s="81" t="s">
        <v>254</v>
      </c>
      <c r="C105" s="239"/>
      <c r="D105" s="253"/>
      <c r="E105" s="138"/>
      <c r="F105" s="48"/>
      <c r="G105" s="48"/>
      <c r="H105" s="48"/>
    </row>
    <row r="106" spans="1:8" x14ac:dyDescent="0.3">
      <c r="A106" s="87"/>
      <c r="B106" s="84" t="s">
        <v>255</v>
      </c>
      <c r="C106" s="242">
        <v>5622</v>
      </c>
      <c r="D106" s="148">
        <v>5304</v>
      </c>
      <c r="E106" s="138">
        <v>6</v>
      </c>
      <c r="F106" s="48"/>
      <c r="G106" s="48"/>
      <c r="H106" s="48"/>
    </row>
    <row r="107" spans="1:8" x14ac:dyDescent="0.3">
      <c r="A107" s="87"/>
      <c r="B107" s="84" t="s">
        <v>256</v>
      </c>
      <c r="C107" s="242">
        <v>5622</v>
      </c>
      <c r="D107" s="148">
        <v>5304</v>
      </c>
      <c r="E107" s="138">
        <v>6</v>
      </c>
      <c r="F107" s="48"/>
      <c r="G107" s="48"/>
      <c r="H107" s="48"/>
    </row>
    <row r="108" spans="1:8" x14ac:dyDescent="0.3">
      <c r="A108" s="87"/>
      <c r="B108" s="43" t="s">
        <v>257</v>
      </c>
      <c r="C108" s="242">
        <v>374</v>
      </c>
      <c r="D108" s="148">
        <v>353</v>
      </c>
      <c r="E108" s="138">
        <v>6</v>
      </c>
      <c r="F108" s="48"/>
      <c r="G108" s="48"/>
      <c r="H108" s="48"/>
    </row>
    <row r="109" spans="1:8" x14ac:dyDescent="0.3">
      <c r="A109" s="87"/>
      <c r="B109" s="43" t="s">
        <v>258</v>
      </c>
      <c r="C109" s="242">
        <v>445</v>
      </c>
      <c r="D109" s="148">
        <v>419</v>
      </c>
      <c r="E109" s="138">
        <v>6</v>
      </c>
      <c r="F109" s="48"/>
      <c r="G109" s="48"/>
      <c r="H109" s="48"/>
    </row>
    <row r="110" spans="1:8" x14ac:dyDescent="0.3">
      <c r="A110" s="87"/>
      <c r="B110" s="43" t="s">
        <v>259</v>
      </c>
      <c r="C110" s="242">
        <v>295</v>
      </c>
      <c r="D110" s="148">
        <v>279</v>
      </c>
      <c r="E110" s="138">
        <v>6</v>
      </c>
      <c r="F110" s="48"/>
      <c r="G110" s="48"/>
      <c r="H110" s="48"/>
    </row>
    <row r="111" spans="1:8" x14ac:dyDescent="0.3">
      <c r="A111" s="87"/>
      <c r="B111" s="43" t="s">
        <v>260</v>
      </c>
      <c r="C111" s="242">
        <v>733</v>
      </c>
      <c r="D111" s="148">
        <v>692</v>
      </c>
      <c r="E111" s="138">
        <v>6</v>
      </c>
      <c r="F111" s="48"/>
      <c r="G111" s="48"/>
      <c r="H111" s="48"/>
    </row>
    <row r="112" spans="1:8" x14ac:dyDescent="0.3">
      <c r="A112" s="87"/>
      <c r="B112" s="43"/>
      <c r="C112" s="238"/>
      <c r="D112" s="148"/>
      <c r="E112" s="138"/>
      <c r="F112" s="48"/>
      <c r="G112" s="48"/>
      <c r="H112" s="48"/>
    </row>
    <row r="113" spans="1:8" x14ac:dyDescent="0.3">
      <c r="A113" s="85">
        <v>6</v>
      </c>
      <c r="B113" s="86" t="s">
        <v>261</v>
      </c>
      <c r="C113" s="237"/>
      <c r="D113" s="257"/>
      <c r="E113" s="225"/>
      <c r="F113" s="48"/>
      <c r="G113" s="48"/>
      <c r="H113" s="48"/>
    </row>
    <row r="114" spans="1:8" x14ac:dyDescent="0.3">
      <c r="A114" s="87"/>
      <c r="B114" s="43"/>
      <c r="C114" s="238"/>
      <c r="D114" s="148"/>
      <c r="E114" s="138"/>
      <c r="F114" s="48"/>
      <c r="G114" s="48"/>
      <c r="H114" s="48"/>
    </row>
    <row r="115" spans="1:8" x14ac:dyDescent="0.3">
      <c r="A115" s="87"/>
      <c r="B115" s="43" t="s">
        <v>337</v>
      </c>
      <c r="C115" s="238">
        <v>120</v>
      </c>
      <c r="D115" s="148">
        <v>113</v>
      </c>
      <c r="E115" s="138">
        <v>6</v>
      </c>
      <c r="F115" s="48"/>
      <c r="G115" s="48"/>
      <c r="H115" s="48"/>
    </row>
    <row r="116" spans="1:8" x14ac:dyDescent="0.3">
      <c r="A116" s="87"/>
      <c r="B116" s="43" t="s">
        <v>338</v>
      </c>
      <c r="C116" s="238">
        <v>1125</v>
      </c>
      <c r="D116" s="148">
        <v>1062</v>
      </c>
      <c r="E116" s="138">
        <v>6</v>
      </c>
      <c r="F116" s="48"/>
      <c r="G116" s="48"/>
      <c r="H116" s="48"/>
    </row>
    <row r="117" spans="1:8" x14ac:dyDescent="0.3">
      <c r="A117" s="87"/>
      <c r="B117" s="43"/>
      <c r="C117" s="238"/>
      <c r="D117" s="148"/>
      <c r="E117" s="138"/>
      <c r="F117" s="48"/>
      <c r="G117" s="48"/>
      <c r="H117" s="48"/>
    </row>
    <row r="118" spans="1:8" x14ac:dyDescent="0.3">
      <c r="A118" s="85">
        <v>7</v>
      </c>
      <c r="B118" s="84" t="s">
        <v>262</v>
      </c>
      <c r="C118" s="236"/>
      <c r="D118" s="256"/>
      <c r="E118" s="224"/>
      <c r="F118" s="48"/>
      <c r="G118" s="48"/>
      <c r="H118" s="48"/>
    </row>
    <row r="119" spans="1:8" x14ac:dyDescent="0.3">
      <c r="A119" s="87"/>
      <c r="B119" s="43"/>
      <c r="C119" s="238"/>
      <c r="D119" s="148"/>
      <c r="E119" s="138"/>
      <c r="F119" s="48"/>
      <c r="G119" s="48"/>
      <c r="H119" s="48"/>
    </row>
    <row r="120" spans="1:8" x14ac:dyDescent="0.3">
      <c r="A120" s="87"/>
      <c r="B120" s="81" t="s">
        <v>263</v>
      </c>
      <c r="C120" s="239"/>
      <c r="D120" s="253"/>
      <c r="E120" s="223"/>
      <c r="F120" s="48"/>
      <c r="G120" s="48"/>
      <c r="H120" s="48"/>
    </row>
    <row r="121" spans="1:8" x14ac:dyDescent="0.3">
      <c r="A121" s="87"/>
      <c r="B121" s="43" t="s">
        <v>264</v>
      </c>
      <c r="C121" s="238">
        <v>847</v>
      </c>
      <c r="D121" s="148">
        <v>799</v>
      </c>
      <c r="E121" s="138">
        <v>6</v>
      </c>
      <c r="F121" s="48"/>
      <c r="G121" s="48"/>
      <c r="H121" s="48"/>
    </row>
    <row r="122" spans="1:8" x14ac:dyDescent="0.3">
      <c r="A122" s="87"/>
      <c r="B122" s="43" t="s">
        <v>325</v>
      </c>
      <c r="C122" s="238">
        <v>847</v>
      </c>
      <c r="D122" s="148">
        <v>799</v>
      </c>
      <c r="E122" s="138">
        <v>6</v>
      </c>
      <c r="F122" s="48"/>
      <c r="G122" s="48"/>
      <c r="H122" s="48"/>
    </row>
    <row r="123" spans="1:8" x14ac:dyDescent="0.3">
      <c r="A123" s="87"/>
      <c r="B123" s="43"/>
      <c r="C123" s="238"/>
      <c r="D123" s="148"/>
      <c r="E123" s="138"/>
      <c r="F123" s="48"/>
      <c r="G123" s="48"/>
      <c r="H123" s="48"/>
    </row>
    <row r="124" spans="1:8" x14ac:dyDescent="0.3">
      <c r="A124" s="87"/>
      <c r="B124" s="43"/>
      <c r="C124" s="238"/>
      <c r="D124" s="148"/>
      <c r="E124" s="138"/>
      <c r="F124" s="48"/>
      <c r="G124" s="48"/>
      <c r="H124" s="48"/>
    </row>
    <row r="125" spans="1:8" x14ac:dyDescent="0.3">
      <c r="A125" s="87"/>
      <c r="B125" s="43"/>
      <c r="C125" s="238"/>
      <c r="D125" s="148"/>
      <c r="E125" s="138"/>
      <c r="F125" s="48"/>
      <c r="G125" s="48"/>
      <c r="H125" s="48"/>
    </row>
    <row r="126" spans="1:8" x14ac:dyDescent="0.3">
      <c r="A126" s="87"/>
      <c r="B126" s="81" t="s">
        <v>339</v>
      </c>
      <c r="C126" s="239"/>
      <c r="D126" s="148"/>
      <c r="E126" s="138"/>
      <c r="F126" s="48"/>
      <c r="G126" s="48"/>
      <c r="H126" s="48"/>
    </row>
    <row r="127" spans="1:8" x14ac:dyDescent="0.3">
      <c r="A127" s="87"/>
      <c r="B127" s="43"/>
      <c r="C127" s="238"/>
      <c r="D127" s="148"/>
      <c r="E127" s="138"/>
      <c r="F127" s="48"/>
      <c r="G127" s="48"/>
      <c r="H127" s="48"/>
    </row>
    <row r="128" spans="1:8" x14ac:dyDescent="0.3">
      <c r="A128" s="87"/>
      <c r="B128" s="43" t="s">
        <v>318</v>
      </c>
      <c r="C128" s="238">
        <v>1378</v>
      </c>
      <c r="D128" s="148">
        <v>1300</v>
      </c>
      <c r="E128" s="138">
        <v>6</v>
      </c>
      <c r="F128" s="48"/>
      <c r="G128" s="48"/>
      <c r="H128" s="48"/>
    </row>
    <row r="129" spans="1:8" x14ac:dyDescent="0.3">
      <c r="A129" s="87"/>
      <c r="B129" s="43" t="s">
        <v>319</v>
      </c>
      <c r="C129" s="238">
        <v>915</v>
      </c>
      <c r="D129" s="148">
        <v>864</v>
      </c>
      <c r="E129" s="138">
        <v>6</v>
      </c>
      <c r="F129" s="48"/>
      <c r="G129" s="48"/>
      <c r="H129" s="48"/>
    </row>
    <row r="130" spans="1:8" x14ac:dyDescent="0.3">
      <c r="A130" s="87"/>
      <c r="B130" s="43"/>
      <c r="C130" s="238"/>
      <c r="D130" s="148"/>
      <c r="E130" s="138"/>
      <c r="F130" s="48"/>
      <c r="G130" s="48"/>
      <c r="H130" s="48"/>
    </row>
    <row r="131" spans="1:8" x14ac:dyDescent="0.3">
      <c r="A131" s="87"/>
      <c r="B131" s="43" t="s">
        <v>320</v>
      </c>
      <c r="C131" s="238"/>
      <c r="D131" s="148"/>
      <c r="E131" s="138"/>
      <c r="F131" s="48"/>
      <c r="G131" s="48"/>
      <c r="H131" s="48"/>
    </row>
    <row r="132" spans="1:8" x14ac:dyDescent="0.3">
      <c r="A132" s="87"/>
      <c r="B132" s="43"/>
      <c r="C132" s="238"/>
      <c r="D132" s="148"/>
      <c r="E132" s="138"/>
      <c r="F132" s="48"/>
      <c r="G132" s="48"/>
      <c r="H132" s="48"/>
    </row>
    <row r="133" spans="1:8" x14ac:dyDescent="0.3">
      <c r="A133" s="87"/>
      <c r="B133" s="43" t="s">
        <v>265</v>
      </c>
      <c r="C133" s="238">
        <v>2043</v>
      </c>
      <c r="D133" s="148">
        <v>1928</v>
      </c>
      <c r="E133" s="138">
        <v>6</v>
      </c>
      <c r="F133" s="48"/>
      <c r="G133" s="48"/>
      <c r="H133" s="48"/>
    </row>
    <row r="134" spans="1:8" x14ac:dyDescent="0.3">
      <c r="A134" s="87"/>
      <c r="B134" s="43"/>
      <c r="C134" s="238"/>
      <c r="D134" s="148"/>
      <c r="E134" s="138"/>
      <c r="F134" s="48"/>
      <c r="G134" s="48"/>
      <c r="H134" s="48"/>
    </row>
    <row r="135" spans="1:8" x14ac:dyDescent="0.3">
      <c r="A135" s="87"/>
      <c r="B135" s="43" t="s">
        <v>266</v>
      </c>
      <c r="C135" s="238">
        <v>423</v>
      </c>
      <c r="D135" s="148">
        <v>399</v>
      </c>
      <c r="E135" s="138">
        <v>6</v>
      </c>
      <c r="F135" s="48"/>
      <c r="G135" s="48"/>
      <c r="H135" s="48"/>
    </row>
    <row r="136" spans="1:8" x14ac:dyDescent="0.3">
      <c r="A136" s="87"/>
      <c r="B136" s="43"/>
      <c r="C136" s="238"/>
      <c r="D136" s="148"/>
      <c r="E136" s="138"/>
      <c r="F136" s="48"/>
      <c r="G136" s="48"/>
      <c r="H136" s="48"/>
    </row>
    <row r="137" spans="1:8" x14ac:dyDescent="0.3">
      <c r="A137" s="85"/>
      <c r="B137" s="86" t="s">
        <v>267</v>
      </c>
      <c r="C137" s="238"/>
      <c r="D137" s="257"/>
      <c r="E137" s="138"/>
      <c r="F137" s="48"/>
      <c r="G137" s="48"/>
      <c r="H137" s="48"/>
    </row>
    <row r="138" spans="1:8" x14ac:dyDescent="0.3">
      <c r="A138" s="87"/>
      <c r="B138" s="43" t="s">
        <v>268</v>
      </c>
      <c r="C138" s="238"/>
      <c r="D138" s="148"/>
      <c r="E138" s="138"/>
      <c r="F138" s="48"/>
      <c r="G138" s="48"/>
      <c r="H138" s="48"/>
    </row>
    <row r="139" spans="1:8" x14ac:dyDescent="0.3">
      <c r="A139" s="87"/>
      <c r="B139" s="43" t="s">
        <v>269</v>
      </c>
      <c r="C139" s="238">
        <v>1.5</v>
      </c>
      <c r="D139" s="148">
        <v>1.4025963369599999</v>
      </c>
      <c r="E139" s="138">
        <v>6</v>
      </c>
      <c r="F139" s="48"/>
      <c r="G139" s="48"/>
      <c r="H139" s="48"/>
    </row>
    <row r="140" spans="1:8" x14ac:dyDescent="0.3">
      <c r="A140" s="87"/>
      <c r="B140" s="43" t="s">
        <v>270</v>
      </c>
      <c r="C140" s="238">
        <v>2.2000000000000002</v>
      </c>
      <c r="D140" s="148">
        <v>2.1</v>
      </c>
      <c r="E140" s="138">
        <v>6</v>
      </c>
      <c r="F140" s="48"/>
      <c r="G140" s="48"/>
      <c r="H140" s="48"/>
    </row>
    <row r="141" spans="1:8" x14ac:dyDescent="0.3">
      <c r="A141" s="87"/>
      <c r="B141" s="43" t="s">
        <v>271</v>
      </c>
      <c r="C141" s="238">
        <v>2.7</v>
      </c>
      <c r="D141" s="148">
        <v>2.5</v>
      </c>
      <c r="E141" s="138">
        <v>6</v>
      </c>
      <c r="F141" s="48"/>
      <c r="G141" s="48"/>
      <c r="H141" s="48"/>
    </row>
    <row r="142" spans="1:8" x14ac:dyDescent="0.3">
      <c r="A142" s="87"/>
      <c r="B142" s="43" t="s">
        <v>272</v>
      </c>
      <c r="C142" s="238">
        <v>3.7</v>
      </c>
      <c r="D142" s="148">
        <v>3.5</v>
      </c>
      <c r="E142" s="138">
        <v>6</v>
      </c>
      <c r="F142" s="48"/>
      <c r="G142" s="48"/>
      <c r="H142" s="48"/>
    </row>
    <row r="143" spans="1:8" x14ac:dyDescent="0.3">
      <c r="A143" s="87"/>
      <c r="B143" s="43"/>
      <c r="C143" s="238"/>
      <c r="D143" s="148"/>
      <c r="E143" s="138"/>
      <c r="F143" s="48"/>
      <c r="G143" s="48"/>
      <c r="H143" s="48"/>
    </row>
    <row r="144" spans="1:8" x14ac:dyDescent="0.3">
      <c r="A144" s="87"/>
      <c r="B144" s="43" t="s">
        <v>273</v>
      </c>
      <c r="C144" s="238">
        <v>148.4</v>
      </c>
      <c r="D144" s="148">
        <v>140</v>
      </c>
      <c r="E144" s="138">
        <v>6</v>
      </c>
      <c r="F144" s="48"/>
      <c r="G144" s="48"/>
      <c r="H144" s="48"/>
    </row>
    <row r="145" spans="1:8" x14ac:dyDescent="0.3">
      <c r="A145" s="87"/>
      <c r="B145" s="43" t="s">
        <v>274</v>
      </c>
      <c r="C145" s="238">
        <v>832</v>
      </c>
      <c r="D145" s="148">
        <v>785</v>
      </c>
      <c r="E145" s="138">
        <v>6</v>
      </c>
      <c r="F145" s="48"/>
      <c r="G145" s="48"/>
      <c r="H145" s="48"/>
    </row>
    <row r="146" spans="1:8" x14ac:dyDescent="0.3">
      <c r="A146" s="87"/>
      <c r="B146" s="43"/>
      <c r="C146" s="238"/>
      <c r="D146" s="148"/>
      <c r="E146" s="138"/>
      <c r="F146" s="48"/>
      <c r="G146" s="48"/>
      <c r="H146" s="48"/>
    </row>
    <row r="147" spans="1:8" x14ac:dyDescent="0.3">
      <c r="A147" s="87"/>
      <c r="B147" s="81" t="s">
        <v>275</v>
      </c>
      <c r="C147" s="239"/>
      <c r="D147" s="253"/>
      <c r="E147" s="223"/>
      <c r="F147" s="48"/>
      <c r="G147" s="48"/>
      <c r="H147" s="48"/>
    </row>
    <row r="148" spans="1:8" x14ac:dyDescent="0.3">
      <c r="A148" s="88"/>
      <c r="B148" s="89"/>
      <c r="C148" s="240"/>
      <c r="D148" s="258"/>
      <c r="E148" s="226"/>
      <c r="F148" s="48"/>
      <c r="G148" s="48"/>
      <c r="H148" s="48"/>
    </row>
    <row r="149" spans="1:8" x14ac:dyDescent="0.3">
      <c r="A149" s="90"/>
      <c r="B149" s="86" t="s">
        <v>276</v>
      </c>
      <c r="C149" s="237"/>
      <c r="D149" s="257"/>
      <c r="E149" s="225"/>
      <c r="F149" s="48"/>
      <c r="G149" s="48"/>
      <c r="H149" s="48"/>
    </row>
    <row r="150" spans="1:8" x14ac:dyDescent="0.3">
      <c r="A150" s="91"/>
      <c r="B150" s="43"/>
      <c r="C150" s="238"/>
      <c r="D150" s="148"/>
      <c r="E150" s="138"/>
      <c r="F150" s="48"/>
      <c r="G150" s="48"/>
      <c r="H150" s="48"/>
    </row>
    <row r="151" spans="1:8" x14ac:dyDescent="0.3">
      <c r="A151" s="91"/>
      <c r="B151" s="43" t="s">
        <v>277</v>
      </c>
      <c r="C151" s="238"/>
      <c r="D151" s="148"/>
      <c r="E151" s="138"/>
      <c r="F151" s="48"/>
      <c r="G151" s="48"/>
      <c r="H151" s="48"/>
    </row>
    <row r="152" spans="1:8" x14ac:dyDescent="0.3">
      <c r="A152" s="91"/>
      <c r="B152" s="43"/>
      <c r="C152" s="238"/>
      <c r="D152" s="148"/>
      <c r="E152" s="138"/>
      <c r="F152" s="48"/>
      <c r="G152" s="48"/>
      <c r="H152" s="48"/>
    </row>
    <row r="153" spans="1:8" x14ac:dyDescent="0.3">
      <c r="A153" s="91"/>
      <c r="B153" s="43" t="s">
        <v>344</v>
      </c>
      <c r="C153" s="238"/>
      <c r="D153" s="148"/>
      <c r="E153" s="138"/>
      <c r="F153" s="48"/>
      <c r="G153" s="48"/>
      <c r="H153" s="48"/>
    </row>
    <row r="154" spans="1:8" x14ac:dyDescent="0.3">
      <c r="A154" s="91"/>
      <c r="B154" s="43"/>
      <c r="C154" s="238"/>
      <c r="D154" s="148"/>
      <c r="E154" s="138"/>
      <c r="F154" s="48"/>
      <c r="G154" s="48"/>
      <c r="H154" s="48"/>
    </row>
    <row r="155" spans="1:8" x14ac:dyDescent="0.3">
      <c r="A155" s="91"/>
      <c r="B155" s="43" t="s">
        <v>278</v>
      </c>
      <c r="C155" s="238"/>
      <c r="D155" s="148"/>
      <c r="E155" s="138"/>
      <c r="F155" s="48"/>
      <c r="G155" s="48"/>
      <c r="H155" s="48"/>
    </row>
    <row r="156" spans="1:8" x14ac:dyDescent="0.3">
      <c r="A156" s="91"/>
      <c r="B156" s="43"/>
      <c r="C156" s="238"/>
      <c r="D156" s="148"/>
      <c r="E156" s="138"/>
      <c r="F156" s="48"/>
      <c r="G156" s="48"/>
      <c r="H156" s="48"/>
    </row>
    <row r="157" spans="1:8" x14ac:dyDescent="0.3">
      <c r="A157" s="91"/>
      <c r="B157" s="43" t="s">
        <v>341</v>
      </c>
      <c r="C157" s="238"/>
      <c r="D157" s="148"/>
      <c r="E157" s="138"/>
      <c r="F157" s="48"/>
      <c r="G157" s="48"/>
      <c r="H157" s="48"/>
    </row>
    <row r="158" spans="1:8" x14ac:dyDescent="0.3">
      <c r="A158" s="91"/>
      <c r="B158" s="43" t="s">
        <v>342</v>
      </c>
      <c r="C158" s="238"/>
      <c r="D158" s="148"/>
      <c r="E158" s="138"/>
      <c r="F158" s="48"/>
      <c r="G158" s="48"/>
      <c r="H158" s="48"/>
    </row>
    <row r="159" spans="1:8" x14ac:dyDescent="0.3">
      <c r="A159" s="91"/>
      <c r="B159" s="43" t="s">
        <v>343</v>
      </c>
      <c r="C159" s="238"/>
      <c r="D159" s="148"/>
      <c r="E159" s="138"/>
      <c r="F159" s="48"/>
      <c r="G159" s="48"/>
      <c r="H159" s="48"/>
    </row>
    <row r="160" spans="1:8" x14ac:dyDescent="0.3">
      <c r="A160" s="91"/>
      <c r="B160" s="43"/>
      <c r="C160" s="238"/>
      <c r="D160" s="148"/>
      <c r="E160" s="138"/>
      <c r="F160" s="48"/>
      <c r="G160" s="48"/>
      <c r="H160" s="48"/>
    </row>
    <row r="161" spans="1:8" x14ac:dyDescent="0.3">
      <c r="A161" s="91"/>
      <c r="B161" s="43" t="s">
        <v>279</v>
      </c>
      <c r="C161" s="238"/>
      <c r="D161" s="148"/>
      <c r="E161" s="138"/>
      <c r="F161" s="48"/>
      <c r="G161" s="48"/>
      <c r="H161" s="48"/>
    </row>
    <row r="162" spans="1:8" x14ac:dyDescent="0.3">
      <c r="A162" s="91"/>
      <c r="B162" s="43"/>
      <c r="C162" s="238"/>
      <c r="D162" s="148"/>
      <c r="E162" s="138"/>
      <c r="F162" s="48"/>
      <c r="G162" s="48"/>
      <c r="H162" s="48"/>
    </row>
    <row r="163" spans="1:8" x14ac:dyDescent="0.3">
      <c r="A163" s="91"/>
      <c r="B163" s="43" t="s">
        <v>340</v>
      </c>
      <c r="C163" s="238"/>
      <c r="D163" s="148"/>
      <c r="E163" s="138"/>
      <c r="F163" s="48"/>
      <c r="G163" s="48"/>
      <c r="H163" s="48"/>
    </row>
    <row r="164" spans="1:8" x14ac:dyDescent="0.3">
      <c r="A164" s="91"/>
      <c r="B164" s="43"/>
      <c r="C164" s="238"/>
      <c r="D164" s="148"/>
      <c r="E164" s="138"/>
      <c r="F164" s="48"/>
      <c r="G164" s="48"/>
      <c r="H164" s="48"/>
    </row>
    <row r="165" spans="1:8" x14ac:dyDescent="0.3">
      <c r="A165" s="91"/>
      <c r="B165" s="43" t="s">
        <v>280</v>
      </c>
      <c r="C165" s="238"/>
      <c r="D165" s="148"/>
      <c r="E165" s="138"/>
      <c r="F165" s="48"/>
      <c r="G165" s="48"/>
      <c r="H165" s="48"/>
    </row>
    <row r="166" spans="1:8" x14ac:dyDescent="0.3">
      <c r="A166" s="91"/>
      <c r="B166" s="43"/>
      <c r="C166" s="238"/>
      <c r="D166" s="148"/>
      <c r="E166" s="138"/>
      <c r="F166" s="48"/>
      <c r="G166" s="48"/>
      <c r="H166" s="48"/>
    </row>
    <row r="167" spans="1:8" x14ac:dyDescent="0.3">
      <c r="A167" s="91"/>
      <c r="B167" s="43" t="s">
        <v>300</v>
      </c>
      <c r="C167" s="238"/>
      <c r="D167" s="148"/>
      <c r="E167" s="138"/>
      <c r="F167" s="48"/>
      <c r="G167" s="48"/>
      <c r="H167" s="48"/>
    </row>
    <row r="168" spans="1:8" x14ac:dyDescent="0.3">
      <c r="A168" s="91"/>
      <c r="B168" s="43"/>
      <c r="C168" s="238"/>
      <c r="D168" s="148"/>
      <c r="E168" s="138"/>
      <c r="F168" s="48"/>
      <c r="G168" s="48"/>
      <c r="H168" s="48"/>
    </row>
    <row r="169" spans="1:8" x14ac:dyDescent="0.3">
      <c r="A169" s="91"/>
      <c r="B169" s="43" t="s">
        <v>281</v>
      </c>
      <c r="C169" s="238"/>
      <c r="D169" s="148"/>
      <c r="E169" s="138"/>
      <c r="F169" s="48"/>
      <c r="G169" s="48"/>
      <c r="H169" s="48"/>
    </row>
    <row r="170" spans="1:8" x14ac:dyDescent="0.3">
      <c r="A170" s="91"/>
      <c r="B170" s="43"/>
      <c r="C170" s="238"/>
      <c r="D170" s="148"/>
      <c r="E170" s="138"/>
      <c r="F170" s="48"/>
      <c r="G170" s="48"/>
      <c r="H170" s="48"/>
    </row>
    <row r="171" spans="1:8" x14ac:dyDescent="0.3">
      <c r="A171" s="91"/>
      <c r="B171" s="43" t="s">
        <v>301</v>
      </c>
      <c r="C171" s="238"/>
      <c r="D171" s="148"/>
      <c r="E171" s="138"/>
      <c r="F171" s="48"/>
      <c r="G171" s="48"/>
      <c r="H171" s="48"/>
    </row>
    <row r="172" spans="1:8" x14ac:dyDescent="0.3">
      <c r="A172" s="91"/>
      <c r="B172" s="43"/>
      <c r="C172" s="238"/>
      <c r="D172" s="148"/>
      <c r="E172" s="138"/>
      <c r="F172" s="48"/>
      <c r="G172" s="48"/>
      <c r="H172" s="48"/>
    </row>
    <row r="173" spans="1:8" x14ac:dyDescent="0.3">
      <c r="A173" s="91"/>
      <c r="B173" s="81" t="s">
        <v>282</v>
      </c>
      <c r="C173" s="239"/>
      <c r="D173" s="253"/>
      <c r="E173" s="223"/>
      <c r="F173" s="48"/>
      <c r="G173" s="48"/>
      <c r="H173" s="48"/>
    </row>
    <row r="174" spans="1:8" x14ac:dyDescent="0.3">
      <c r="A174" s="91"/>
      <c r="B174" s="81" t="s">
        <v>283</v>
      </c>
      <c r="C174" s="239"/>
      <c r="D174" s="253"/>
      <c r="E174" s="223"/>
      <c r="F174" s="48"/>
      <c r="G174" s="48"/>
      <c r="H174" s="48"/>
    </row>
    <row r="175" spans="1:8" x14ac:dyDescent="0.3">
      <c r="A175" s="91"/>
      <c r="B175" s="81" t="s">
        <v>284</v>
      </c>
      <c r="C175" s="239"/>
      <c r="D175" s="253"/>
      <c r="E175" s="223"/>
      <c r="F175" s="48"/>
      <c r="G175" s="48"/>
      <c r="H175" s="48"/>
    </row>
    <row r="176" spans="1:8" x14ac:dyDescent="0.3">
      <c r="A176" s="91"/>
      <c r="B176" s="43" t="s">
        <v>285</v>
      </c>
      <c r="C176" s="238">
        <v>313</v>
      </c>
      <c r="D176" s="148">
        <v>295</v>
      </c>
      <c r="E176" s="138">
        <v>6</v>
      </c>
      <c r="F176" s="48"/>
      <c r="G176" s="48"/>
      <c r="H176" s="48"/>
    </row>
    <row r="177" spans="1:8" x14ac:dyDescent="0.3">
      <c r="A177" s="91"/>
      <c r="B177" s="43" t="s">
        <v>286</v>
      </c>
      <c r="C177" s="238">
        <v>438</v>
      </c>
      <c r="D177" s="148">
        <v>413</v>
      </c>
      <c r="E177" s="138">
        <v>6</v>
      </c>
      <c r="F177" s="48"/>
      <c r="G177" s="48"/>
      <c r="H177" s="48"/>
    </row>
    <row r="178" spans="1:8" x14ac:dyDescent="0.3">
      <c r="A178" s="91"/>
      <c r="B178" s="43" t="s">
        <v>287</v>
      </c>
      <c r="C178" s="238">
        <v>499</v>
      </c>
      <c r="D178" s="148">
        <v>471</v>
      </c>
      <c r="E178" s="138">
        <v>6</v>
      </c>
      <c r="F178" s="48"/>
      <c r="G178" s="48"/>
      <c r="H178" s="48"/>
    </row>
    <row r="179" spans="1:8" x14ac:dyDescent="0.3">
      <c r="A179" s="91"/>
      <c r="B179" s="43" t="s">
        <v>288</v>
      </c>
      <c r="C179" s="238">
        <v>624</v>
      </c>
      <c r="D179" s="148">
        <v>589</v>
      </c>
      <c r="E179" s="138">
        <v>6</v>
      </c>
      <c r="F179" s="48"/>
      <c r="G179" s="48"/>
      <c r="H179" s="48"/>
    </row>
    <row r="180" spans="1:8" x14ac:dyDescent="0.3">
      <c r="A180" s="91"/>
      <c r="B180" s="43" t="s">
        <v>289</v>
      </c>
      <c r="C180" s="238">
        <v>749</v>
      </c>
      <c r="D180" s="148">
        <v>707</v>
      </c>
      <c r="E180" s="138">
        <v>6</v>
      </c>
      <c r="F180" s="48"/>
      <c r="G180" s="48"/>
      <c r="H180" s="48"/>
    </row>
    <row r="181" spans="1:8" x14ac:dyDescent="0.3">
      <c r="A181" s="91"/>
      <c r="B181" s="43" t="s">
        <v>290</v>
      </c>
      <c r="C181" s="238">
        <v>874</v>
      </c>
      <c r="D181" s="148">
        <v>825</v>
      </c>
      <c r="E181" s="138">
        <v>6</v>
      </c>
      <c r="F181" s="48"/>
      <c r="G181" s="48"/>
      <c r="H181" s="48"/>
    </row>
    <row r="182" spans="1:8" x14ac:dyDescent="0.3">
      <c r="A182" s="91"/>
      <c r="B182" s="43"/>
      <c r="C182" s="238"/>
      <c r="D182" s="148"/>
      <c r="E182" s="138"/>
      <c r="F182" s="48"/>
      <c r="G182" s="48"/>
      <c r="H182" s="48"/>
    </row>
    <row r="183" spans="1:8" x14ac:dyDescent="0.3">
      <c r="A183" s="91"/>
      <c r="B183" s="60" t="s">
        <v>291</v>
      </c>
      <c r="C183" s="238"/>
      <c r="D183" s="259"/>
      <c r="E183" s="138"/>
      <c r="F183" s="48"/>
      <c r="G183" s="48"/>
      <c r="H183" s="48"/>
    </row>
    <row r="184" spans="1:8" x14ac:dyDescent="0.3">
      <c r="A184" s="91"/>
      <c r="B184" s="92" t="s">
        <v>292</v>
      </c>
      <c r="C184" s="238">
        <v>187</v>
      </c>
      <c r="D184" s="148">
        <v>177</v>
      </c>
      <c r="E184" s="138">
        <v>6</v>
      </c>
      <c r="F184" s="48"/>
      <c r="G184" s="48"/>
      <c r="H184" s="48"/>
    </row>
    <row r="185" spans="1:8" x14ac:dyDescent="0.3">
      <c r="A185" s="91"/>
      <c r="B185" s="92"/>
      <c r="C185" s="238"/>
      <c r="D185" s="258"/>
      <c r="E185" s="138"/>
      <c r="F185" s="48"/>
      <c r="G185" s="48"/>
      <c r="H185" s="48"/>
    </row>
    <row r="186" spans="1:8" x14ac:dyDescent="0.3">
      <c r="A186" s="91"/>
      <c r="B186" s="60" t="s">
        <v>293</v>
      </c>
      <c r="C186" s="238"/>
      <c r="D186" s="259"/>
      <c r="E186" s="138"/>
      <c r="F186" s="48"/>
      <c r="G186" s="48"/>
      <c r="H186" s="48"/>
    </row>
    <row r="187" spans="1:8" x14ac:dyDescent="0.3">
      <c r="A187" s="91"/>
      <c r="B187" s="92"/>
      <c r="C187" s="238"/>
      <c r="D187" s="258"/>
      <c r="E187" s="138"/>
      <c r="F187" s="48"/>
      <c r="G187" s="48"/>
      <c r="H187" s="48"/>
    </row>
    <row r="188" spans="1:8" x14ac:dyDescent="0.3">
      <c r="A188" s="91"/>
      <c r="B188" s="92" t="s">
        <v>294</v>
      </c>
      <c r="C188" s="238"/>
      <c r="D188" s="258"/>
      <c r="E188" s="226"/>
      <c r="F188" s="48"/>
      <c r="G188" s="48"/>
      <c r="H188" s="48"/>
    </row>
    <row r="189" spans="1:8" x14ac:dyDescent="0.3">
      <c r="A189" s="91"/>
      <c r="B189" s="92" t="s">
        <v>295</v>
      </c>
      <c r="C189" s="238"/>
      <c r="D189" s="258"/>
      <c r="E189" s="226"/>
      <c r="F189" s="48"/>
      <c r="G189" s="48"/>
      <c r="H189" s="48"/>
    </row>
    <row r="190" spans="1:8" x14ac:dyDescent="0.3">
      <c r="A190" s="91"/>
      <c r="B190" s="92" t="s">
        <v>296</v>
      </c>
      <c r="C190" s="238"/>
      <c r="D190" s="258"/>
      <c r="E190" s="226"/>
      <c r="F190" s="48"/>
      <c r="G190" s="48"/>
      <c r="H190" s="48"/>
    </row>
    <row r="191" spans="1:8" x14ac:dyDescent="0.3">
      <c r="A191" s="91"/>
      <c r="B191" s="92" t="s">
        <v>297</v>
      </c>
      <c r="C191" s="238"/>
      <c r="D191" s="258"/>
      <c r="E191" s="226"/>
      <c r="F191" s="48"/>
      <c r="G191" s="48"/>
      <c r="H191" s="48"/>
    </row>
    <row r="192" spans="1:8" x14ac:dyDescent="0.3">
      <c r="A192" s="91"/>
      <c r="B192" s="92" t="s">
        <v>298</v>
      </c>
      <c r="C192" s="238"/>
      <c r="D192" s="258"/>
      <c r="E192" s="226"/>
      <c r="F192" s="48"/>
      <c r="G192" s="48"/>
      <c r="H192" s="48"/>
    </row>
    <row r="193" spans="1:8" x14ac:dyDescent="0.3">
      <c r="A193" s="91"/>
      <c r="B193" s="92"/>
      <c r="C193" s="238"/>
      <c r="D193" s="258"/>
      <c r="E193" s="226"/>
      <c r="F193" s="48"/>
      <c r="G193" s="48"/>
      <c r="H193" s="48"/>
    </row>
    <row r="194" spans="1:8" x14ac:dyDescent="0.3">
      <c r="A194" s="48"/>
      <c r="B194" s="48"/>
      <c r="C194" s="228"/>
    </row>
    <row r="195" spans="1:8" x14ac:dyDescent="0.3">
      <c r="A195" s="48"/>
      <c r="B195" s="48"/>
      <c r="C195" s="228"/>
    </row>
    <row r="196" spans="1:8" x14ac:dyDescent="0.3">
      <c r="A196" s="48"/>
      <c r="B196" s="48"/>
      <c r="C196" s="228"/>
    </row>
    <row r="197" spans="1:8" x14ac:dyDescent="0.3">
      <c r="A197" s="48"/>
      <c r="B197" s="48"/>
      <c r="C197" s="228"/>
    </row>
    <row r="198" spans="1:8" x14ac:dyDescent="0.3">
      <c r="A198" s="48"/>
      <c r="B198" s="48"/>
      <c r="C198" s="228"/>
    </row>
    <row r="199" spans="1:8" x14ac:dyDescent="0.3">
      <c r="A199" s="48"/>
      <c r="B199" s="48"/>
      <c r="C199" s="228"/>
    </row>
    <row r="200" spans="1:8" x14ac:dyDescent="0.3">
      <c r="A200" s="48"/>
      <c r="B200" s="48"/>
      <c r="C200" s="228"/>
    </row>
    <row r="201" spans="1:8" x14ac:dyDescent="0.3">
      <c r="A201" s="48"/>
      <c r="B201" s="48"/>
      <c r="C201" s="228"/>
    </row>
    <row r="202" spans="1:8" x14ac:dyDescent="0.3">
      <c r="A202" s="48"/>
      <c r="B202" s="48"/>
      <c r="C202" s="228"/>
    </row>
    <row r="203" spans="1:8" x14ac:dyDescent="0.3">
      <c r="A203" s="48"/>
      <c r="B203" s="48"/>
      <c r="C203" s="228"/>
    </row>
    <row r="204" spans="1:8" x14ac:dyDescent="0.3">
      <c r="A204" s="48"/>
      <c r="B204" s="48"/>
      <c r="C204" s="228"/>
    </row>
    <row r="205" spans="1:8" x14ac:dyDescent="0.3">
      <c r="A205" s="48"/>
      <c r="B205" s="48"/>
      <c r="C205" s="228"/>
      <c r="D205" s="243"/>
      <c r="E205" s="215"/>
      <c r="F205" s="48"/>
      <c r="G205" s="48"/>
      <c r="H205" s="48"/>
    </row>
    <row r="206" spans="1:8" x14ac:dyDescent="0.3">
      <c r="A206" s="48"/>
      <c r="B206" s="48"/>
      <c r="C206" s="228"/>
      <c r="D206" s="243"/>
      <c r="E206" s="215"/>
      <c r="F206" s="48"/>
      <c r="G206" s="48"/>
      <c r="H206" s="48"/>
    </row>
    <row r="207" spans="1:8" x14ac:dyDescent="0.3">
      <c r="A207" s="48"/>
      <c r="B207" s="48"/>
      <c r="C207" s="228"/>
      <c r="D207" s="243"/>
      <c r="E207" s="215"/>
      <c r="F207" s="48"/>
      <c r="G207" s="48"/>
      <c r="H207" s="48"/>
    </row>
    <row r="208" spans="1:8" x14ac:dyDescent="0.3">
      <c r="A208" s="48"/>
      <c r="B208" s="48"/>
      <c r="C208" s="228"/>
      <c r="D208" s="243"/>
      <c r="E208" s="215"/>
      <c r="F208" s="48"/>
      <c r="G208" s="48"/>
      <c r="H208" s="48"/>
    </row>
    <row r="209" spans="1:8" x14ac:dyDescent="0.3">
      <c r="A209" s="48"/>
      <c r="B209" s="48"/>
      <c r="C209" s="228"/>
      <c r="D209" s="243"/>
      <c r="E209" s="215"/>
      <c r="F209" s="48"/>
      <c r="G209" s="48"/>
      <c r="H209" s="48"/>
    </row>
    <row r="210" spans="1:8" x14ac:dyDescent="0.3">
      <c r="A210" s="48"/>
      <c r="B210" s="48"/>
      <c r="C210" s="228"/>
      <c r="D210" s="243"/>
      <c r="E210" s="215"/>
      <c r="F210" s="48"/>
      <c r="G210" s="48"/>
      <c r="H210" s="48"/>
    </row>
    <row r="211" spans="1:8" x14ac:dyDescent="0.3">
      <c r="A211" s="48"/>
      <c r="B211" s="48"/>
      <c r="C211" s="228"/>
      <c r="D211" s="243"/>
      <c r="E211" s="215"/>
      <c r="F211" s="48"/>
      <c r="G211" s="48"/>
      <c r="H211" s="48"/>
    </row>
    <row r="212" spans="1:8" x14ac:dyDescent="0.3">
      <c r="A212" s="48"/>
      <c r="B212" s="48"/>
      <c r="C212" s="228"/>
      <c r="D212" s="243"/>
      <c r="E212" s="215"/>
      <c r="F212" s="48"/>
      <c r="G212" s="48"/>
      <c r="H212" s="48"/>
    </row>
    <row r="213" spans="1:8" x14ac:dyDescent="0.3">
      <c r="A213" s="48"/>
      <c r="B213" s="48"/>
      <c r="C213" s="228"/>
      <c r="D213" s="243"/>
      <c r="E213" s="215"/>
      <c r="F213" s="48"/>
      <c r="G213" s="48"/>
      <c r="H213" s="48"/>
    </row>
    <row r="214" spans="1:8" x14ac:dyDescent="0.3">
      <c r="A214" s="48"/>
      <c r="B214" s="48"/>
      <c r="C214" s="228"/>
      <c r="D214" s="243"/>
      <c r="E214" s="215"/>
      <c r="F214" s="48"/>
      <c r="G214" s="48"/>
      <c r="H214" s="48"/>
    </row>
    <row r="215" spans="1:8" x14ac:dyDescent="0.3">
      <c r="A215" s="48"/>
      <c r="B215" s="48"/>
      <c r="C215" s="228"/>
      <c r="D215" s="243"/>
      <c r="E215" s="215"/>
      <c r="F215" s="48"/>
      <c r="G215" s="48"/>
      <c r="H215" s="48"/>
    </row>
    <row r="216" spans="1:8" x14ac:dyDescent="0.3">
      <c r="A216" s="48"/>
      <c r="B216" s="48"/>
      <c r="C216" s="228"/>
      <c r="D216" s="243"/>
      <c r="E216" s="215"/>
      <c r="F216" s="48"/>
      <c r="G216" s="48"/>
      <c r="H216" s="48"/>
    </row>
    <row r="217" spans="1:8" x14ac:dyDescent="0.3">
      <c r="A217" s="48"/>
      <c r="B217" s="48"/>
      <c r="C217" s="228"/>
      <c r="D217" s="243"/>
      <c r="E217" s="215"/>
      <c r="F217" s="48"/>
      <c r="G217" s="48"/>
      <c r="H217" s="48"/>
    </row>
    <row r="218" spans="1:8" x14ac:dyDescent="0.3">
      <c r="A218" s="48"/>
      <c r="B218" s="48"/>
      <c r="C218" s="228"/>
      <c r="D218" s="243"/>
      <c r="E218" s="215"/>
      <c r="F218" s="48"/>
      <c r="G218" s="48"/>
      <c r="H218" s="48"/>
    </row>
    <row r="219" spans="1:8" x14ac:dyDescent="0.3">
      <c r="A219" s="48"/>
      <c r="B219" s="48"/>
      <c r="C219" s="228"/>
      <c r="D219" s="243"/>
      <c r="E219" s="215"/>
      <c r="F219" s="48"/>
      <c r="G219" s="48"/>
      <c r="H219" s="48"/>
    </row>
    <row r="220" spans="1:8" x14ac:dyDescent="0.3">
      <c r="A220" s="48"/>
      <c r="B220" s="48"/>
      <c r="C220" s="228"/>
      <c r="D220" s="243"/>
      <c r="E220" s="215"/>
      <c r="F220" s="48"/>
      <c r="G220" s="48"/>
      <c r="H220" s="48"/>
    </row>
    <row r="221" spans="1:8" x14ac:dyDescent="0.3">
      <c r="A221" s="48"/>
      <c r="B221" s="48"/>
      <c r="C221" s="228"/>
      <c r="D221" s="243"/>
      <c r="E221" s="215"/>
      <c r="F221" s="48"/>
      <c r="G221" s="48"/>
      <c r="H221" s="48"/>
    </row>
    <row r="222" spans="1:8" x14ac:dyDescent="0.3">
      <c r="A222" s="48"/>
      <c r="B222" s="48"/>
      <c r="C222" s="228"/>
      <c r="D222" s="243"/>
      <c r="E222" s="215"/>
      <c r="F222" s="48"/>
      <c r="G222" s="48"/>
      <c r="H222" s="48"/>
    </row>
    <row r="223" spans="1:8" x14ac:dyDescent="0.3">
      <c r="A223" s="48"/>
      <c r="B223" s="48"/>
      <c r="C223" s="228"/>
      <c r="D223" s="243"/>
      <c r="E223" s="215"/>
      <c r="F223" s="48"/>
      <c r="G223" s="48"/>
      <c r="H223" s="48"/>
    </row>
    <row r="224" spans="1:8" x14ac:dyDescent="0.3">
      <c r="A224" s="48"/>
      <c r="B224" s="48"/>
      <c r="C224" s="228"/>
      <c r="D224" s="243"/>
      <c r="E224" s="215"/>
      <c r="F224" s="48"/>
      <c r="G224" s="48"/>
      <c r="H224" s="48"/>
    </row>
    <row r="225" spans="1:8" x14ac:dyDescent="0.3">
      <c r="A225" s="48"/>
      <c r="B225" s="48"/>
      <c r="C225" s="228"/>
      <c r="D225" s="243"/>
      <c r="E225" s="215"/>
      <c r="F225" s="48"/>
      <c r="G225" s="48"/>
      <c r="H225" s="48"/>
    </row>
    <row r="226" spans="1:8" x14ac:dyDescent="0.3">
      <c r="A226" s="48"/>
      <c r="B226" s="48"/>
      <c r="C226" s="228"/>
      <c r="D226" s="243"/>
      <c r="E226" s="215"/>
      <c r="F226" s="48"/>
      <c r="G226" s="48"/>
      <c r="H226" s="48"/>
    </row>
    <row r="227" spans="1:8" x14ac:dyDescent="0.3">
      <c r="A227" s="48"/>
      <c r="B227" s="48"/>
      <c r="C227" s="228"/>
      <c r="D227" s="243"/>
      <c r="E227" s="215"/>
      <c r="F227" s="48"/>
      <c r="G227" s="48"/>
      <c r="H227" s="48"/>
    </row>
    <row r="228" spans="1:8" x14ac:dyDescent="0.3">
      <c r="A228" s="48"/>
      <c r="B228" s="48"/>
      <c r="C228" s="228"/>
      <c r="D228" s="243"/>
      <c r="E228" s="215"/>
      <c r="F228" s="48"/>
      <c r="G228" s="48"/>
      <c r="H228" s="48"/>
    </row>
    <row r="229" spans="1:8" x14ac:dyDescent="0.3">
      <c r="A229" s="48"/>
      <c r="B229" s="48"/>
      <c r="C229" s="228"/>
      <c r="D229" s="243"/>
      <c r="E229" s="215"/>
      <c r="F229" s="48"/>
      <c r="G229" s="48"/>
      <c r="H229" s="48"/>
    </row>
    <row r="230" spans="1:8" x14ac:dyDescent="0.3">
      <c r="A230" s="48"/>
      <c r="B230" s="48"/>
      <c r="C230" s="228"/>
      <c r="D230" s="243"/>
      <c r="E230" s="215"/>
      <c r="F230" s="48"/>
      <c r="G230" s="48"/>
      <c r="H230" s="48"/>
    </row>
    <row r="231" spans="1:8" x14ac:dyDescent="0.3">
      <c r="A231" s="48"/>
      <c r="B231" s="48"/>
      <c r="C231" s="228"/>
      <c r="D231" s="243"/>
      <c r="E231" s="215"/>
      <c r="F231" s="48"/>
      <c r="G231" s="48"/>
      <c r="H231" s="48"/>
    </row>
    <row r="232" spans="1:8" x14ac:dyDescent="0.3">
      <c r="A232" s="48"/>
      <c r="B232" s="48"/>
      <c r="C232" s="228"/>
      <c r="D232" s="243"/>
      <c r="E232" s="215"/>
      <c r="F232" s="48"/>
      <c r="G232" s="48"/>
      <c r="H232" s="48"/>
    </row>
    <row r="233" spans="1:8" x14ac:dyDescent="0.3">
      <c r="A233" s="48"/>
      <c r="B233" s="48"/>
      <c r="C233" s="228"/>
      <c r="D233" s="243"/>
      <c r="E233" s="215"/>
      <c r="F233" s="48"/>
      <c r="G233" s="48"/>
      <c r="H233" s="48"/>
    </row>
    <row r="234" spans="1:8" x14ac:dyDescent="0.3">
      <c r="A234" s="48"/>
      <c r="B234" s="48"/>
      <c r="C234" s="228"/>
      <c r="D234" s="243"/>
      <c r="E234" s="215"/>
      <c r="F234" s="48"/>
      <c r="G234" s="48"/>
      <c r="H234" s="48"/>
    </row>
    <row r="235" spans="1:8" x14ac:dyDescent="0.3">
      <c r="A235" s="48"/>
      <c r="B235" s="48"/>
      <c r="C235" s="228"/>
      <c r="D235" s="243"/>
      <c r="E235" s="215"/>
      <c r="F235" s="48"/>
      <c r="G235" s="48"/>
      <c r="H235" s="48"/>
    </row>
    <row r="236" spans="1:8" x14ac:dyDescent="0.3">
      <c r="A236" s="48"/>
      <c r="B236" s="48"/>
      <c r="C236" s="228"/>
      <c r="D236" s="243"/>
      <c r="E236" s="215"/>
      <c r="F236" s="48"/>
      <c r="G236" s="48"/>
      <c r="H236" s="48"/>
    </row>
    <row r="237" spans="1:8" x14ac:dyDescent="0.3">
      <c r="A237" s="48"/>
      <c r="B237" s="48"/>
      <c r="C237" s="228"/>
      <c r="D237" s="243"/>
      <c r="E237" s="215"/>
      <c r="F237" s="48"/>
      <c r="G237" s="48"/>
      <c r="H237" s="48"/>
    </row>
    <row r="238" spans="1:8" x14ac:dyDescent="0.3">
      <c r="A238" s="48"/>
      <c r="B238" s="48"/>
      <c r="C238" s="228"/>
      <c r="D238" s="243"/>
      <c r="E238" s="215"/>
      <c r="F238" s="48"/>
      <c r="G238" s="48"/>
      <c r="H238" s="48"/>
    </row>
    <row r="239" spans="1:8" x14ac:dyDescent="0.3">
      <c r="A239" s="48"/>
      <c r="B239" s="48"/>
      <c r="C239" s="228"/>
      <c r="D239" s="243"/>
      <c r="E239" s="215"/>
      <c r="F239" s="48"/>
      <c r="G239" s="48"/>
      <c r="H239" s="48"/>
    </row>
    <row r="240" spans="1:8" x14ac:dyDescent="0.3">
      <c r="A240" s="48"/>
      <c r="B240" s="48"/>
      <c r="C240" s="228"/>
      <c r="D240" s="243"/>
      <c r="E240" s="215"/>
      <c r="F240" s="48"/>
      <c r="G240" s="48"/>
      <c r="H240" s="48"/>
    </row>
    <row r="241" spans="1:8" x14ac:dyDescent="0.3">
      <c r="A241" s="48"/>
      <c r="B241" s="48"/>
      <c r="C241" s="228"/>
      <c r="D241" s="243"/>
      <c r="E241" s="215"/>
      <c r="F241" s="48"/>
      <c r="G241" s="48"/>
      <c r="H241" s="48"/>
    </row>
    <row r="242" spans="1:8" x14ac:dyDescent="0.3">
      <c r="A242" s="48"/>
      <c r="B242" s="48"/>
      <c r="C242" s="228"/>
      <c r="D242" s="243"/>
      <c r="E242" s="215"/>
      <c r="F242" s="48"/>
      <c r="G242" s="48"/>
      <c r="H242" s="48"/>
    </row>
    <row r="243" spans="1:8" x14ac:dyDescent="0.3">
      <c r="A243" s="48"/>
      <c r="B243" s="48"/>
      <c r="C243" s="228"/>
      <c r="D243" s="243"/>
      <c r="E243" s="215"/>
      <c r="F243" s="48"/>
      <c r="G243" s="48"/>
      <c r="H243" s="48"/>
    </row>
    <row r="244" spans="1:8" x14ac:dyDescent="0.3">
      <c r="A244" s="48"/>
      <c r="B244" s="48"/>
      <c r="C244" s="228"/>
      <c r="D244" s="243"/>
      <c r="E244" s="215"/>
      <c r="F244" s="48"/>
      <c r="G244" s="48"/>
      <c r="H244" s="48"/>
    </row>
    <row r="245" spans="1:8" x14ac:dyDescent="0.3">
      <c r="A245" s="48"/>
      <c r="B245" s="48"/>
      <c r="C245" s="228"/>
      <c r="D245" s="243"/>
      <c r="E245" s="215"/>
      <c r="F245" s="48"/>
      <c r="G245" s="48"/>
      <c r="H245" s="48"/>
    </row>
    <row r="246" spans="1:8" x14ac:dyDescent="0.3">
      <c r="A246" s="48"/>
      <c r="B246" s="48"/>
      <c r="C246" s="228"/>
      <c r="D246" s="243"/>
      <c r="E246" s="215"/>
      <c r="F246" s="48"/>
      <c r="G246" s="48"/>
      <c r="H246" s="48"/>
    </row>
    <row r="247" spans="1:8" x14ac:dyDescent="0.3">
      <c r="A247" s="48"/>
      <c r="B247" s="48"/>
      <c r="C247" s="228"/>
      <c r="D247" s="243"/>
      <c r="E247" s="215"/>
      <c r="F247" s="48"/>
      <c r="G247" s="48"/>
      <c r="H247" s="48"/>
    </row>
    <row r="248" spans="1:8" x14ac:dyDescent="0.3">
      <c r="A248" s="48"/>
      <c r="B248" s="48"/>
      <c r="C248" s="228"/>
      <c r="D248" s="243"/>
      <c r="E248" s="215"/>
      <c r="F248" s="48"/>
      <c r="G248" s="48"/>
      <c r="H248" s="48"/>
    </row>
    <row r="249" spans="1:8" x14ac:dyDescent="0.3">
      <c r="A249" s="48"/>
      <c r="B249" s="48"/>
      <c r="C249" s="228"/>
      <c r="D249" s="243"/>
      <c r="E249" s="215"/>
      <c r="F249" s="48"/>
      <c r="G249" s="48"/>
      <c r="H249" s="48"/>
    </row>
    <row r="250" spans="1:8" x14ac:dyDescent="0.3">
      <c r="A250" s="48"/>
      <c r="B250" s="48"/>
      <c r="C250" s="228"/>
      <c r="D250" s="243"/>
      <c r="E250" s="215"/>
      <c r="F250" s="48"/>
      <c r="G250" s="48"/>
      <c r="H250" s="48"/>
    </row>
    <row r="251" spans="1:8" x14ac:dyDescent="0.3">
      <c r="A251" s="48"/>
      <c r="B251" s="48"/>
      <c r="C251" s="228"/>
      <c r="D251" s="243"/>
      <c r="E251" s="215"/>
      <c r="F251" s="48"/>
      <c r="G251" s="48"/>
      <c r="H251" s="48"/>
    </row>
    <row r="252" spans="1:8" x14ac:dyDescent="0.3">
      <c r="A252" s="48"/>
      <c r="B252" s="48"/>
      <c r="C252" s="228"/>
      <c r="D252" s="243"/>
      <c r="E252" s="215"/>
      <c r="F252" s="48"/>
      <c r="G252" s="48"/>
      <c r="H252" s="48"/>
    </row>
    <row r="253" spans="1:8" x14ac:dyDescent="0.3">
      <c r="A253" s="48"/>
      <c r="B253" s="48"/>
      <c r="C253" s="228"/>
      <c r="D253" s="243"/>
      <c r="E253" s="215"/>
      <c r="F253" s="48"/>
      <c r="G253" s="48"/>
      <c r="H253" s="48"/>
    </row>
    <row r="254" spans="1:8" x14ac:dyDescent="0.3">
      <c r="A254" s="48"/>
      <c r="B254" s="48"/>
      <c r="C254" s="228"/>
      <c r="D254" s="243"/>
      <c r="E254" s="215"/>
      <c r="F254" s="48"/>
      <c r="G254" s="48"/>
      <c r="H254" s="48"/>
    </row>
    <row r="255" spans="1:8" x14ac:dyDescent="0.3">
      <c r="A255" s="48"/>
      <c r="B255" s="48"/>
      <c r="C255" s="228"/>
      <c r="D255" s="243"/>
      <c r="E255" s="215"/>
      <c r="F255" s="48"/>
      <c r="G255" s="48"/>
      <c r="H255" s="48"/>
    </row>
    <row r="256" spans="1:8" x14ac:dyDescent="0.3">
      <c r="A256" s="48"/>
      <c r="B256" s="48"/>
      <c r="C256" s="228"/>
      <c r="D256" s="243"/>
      <c r="E256" s="215"/>
      <c r="F256" s="48"/>
      <c r="G256" s="48"/>
      <c r="H256" s="48"/>
    </row>
    <row r="257" spans="1:8" x14ac:dyDescent="0.3">
      <c r="A257" s="48"/>
      <c r="B257" s="48"/>
      <c r="C257" s="228"/>
      <c r="D257" s="243"/>
      <c r="E257" s="215"/>
      <c r="F257" s="48"/>
      <c r="G257" s="48"/>
      <c r="H257" s="48"/>
    </row>
    <row r="258" spans="1:8" x14ac:dyDescent="0.3">
      <c r="A258" s="48"/>
      <c r="B258" s="48"/>
      <c r="C258" s="228"/>
      <c r="D258" s="243"/>
      <c r="E258" s="215"/>
      <c r="F258" s="48"/>
      <c r="G258" s="48"/>
      <c r="H258" s="48"/>
    </row>
    <row r="259" spans="1:8" x14ac:dyDescent="0.3">
      <c r="A259" s="48"/>
      <c r="B259" s="48"/>
      <c r="C259" s="228"/>
      <c r="D259" s="243"/>
      <c r="E259" s="215"/>
      <c r="F259" s="48"/>
      <c r="G259" s="48"/>
      <c r="H259" s="48"/>
    </row>
    <row r="260" spans="1:8" x14ac:dyDescent="0.3">
      <c r="A260" s="48"/>
      <c r="B260" s="48"/>
      <c r="C260" s="228"/>
      <c r="D260" s="243"/>
      <c r="E260" s="215"/>
      <c r="F260" s="48"/>
      <c r="G260" s="48"/>
      <c r="H260" s="48"/>
    </row>
    <row r="261" spans="1:8" x14ac:dyDescent="0.3">
      <c r="A261" s="48"/>
      <c r="B261" s="48"/>
      <c r="C261" s="228"/>
      <c r="D261" s="243"/>
      <c r="E261" s="215"/>
      <c r="F261" s="48"/>
      <c r="G261" s="48"/>
      <c r="H261" s="48"/>
    </row>
    <row r="262" spans="1:8" x14ac:dyDescent="0.3">
      <c r="A262" s="48"/>
      <c r="B262" s="48"/>
      <c r="C262" s="228"/>
      <c r="D262" s="243"/>
      <c r="E262" s="215"/>
      <c r="F262" s="48"/>
      <c r="G262" s="48"/>
      <c r="H262" s="48"/>
    </row>
    <row r="263" spans="1:8" x14ac:dyDescent="0.3">
      <c r="A263" s="48"/>
      <c r="B263" s="48"/>
      <c r="C263" s="228"/>
      <c r="D263" s="243"/>
      <c r="E263" s="215"/>
      <c r="F263" s="48"/>
      <c r="G263" s="48"/>
      <c r="H263" s="48"/>
    </row>
    <row r="264" spans="1:8" x14ac:dyDescent="0.3">
      <c r="A264" s="48"/>
      <c r="B264" s="48"/>
      <c r="C264" s="228"/>
      <c r="D264" s="243"/>
      <c r="E264" s="215"/>
      <c r="F264" s="48"/>
      <c r="G264" s="48"/>
      <c r="H264" s="48"/>
    </row>
    <row r="265" spans="1:8" x14ac:dyDescent="0.3">
      <c r="A265" s="48"/>
      <c r="B265" s="48"/>
      <c r="C265" s="228"/>
      <c r="D265" s="243"/>
      <c r="E265" s="215"/>
      <c r="F265" s="48"/>
      <c r="G265" s="48"/>
      <c r="H265" s="48"/>
    </row>
    <row r="266" spans="1:8" x14ac:dyDescent="0.3">
      <c r="A266" s="48"/>
      <c r="B266" s="48"/>
      <c r="C266" s="228"/>
      <c r="D266" s="243"/>
      <c r="E266" s="215"/>
      <c r="F266" s="48"/>
      <c r="G266" s="48"/>
      <c r="H266" s="48"/>
    </row>
    <row r="267" spans="1:8" x14ac:dyDescent="0.3">
      <c r="A267" s="48"/>
      <c r="B267" s="48"/>
      <c r="C267" s="228"/>
      <c r="D267" s="243"/>
      <c r="E267" s="215"/>
      <c r="F267" s="48"/>
      <c r="G267" s="48"/>
      <c r="H267" s="48"/>
    </row>
    <row r="268" spans="1:8" x14ac:dyDescent="0.3">
      <c r="A268" s="48"/>
      <c r="B268" s="48"/>
      <c r="C268" s="228"/>
      <c r="D268" s="243"/>
      <c r="E268" s="215"/>
      <c r="F268" s="48"/>
      <c r="G268" s="48"/>
      <c r="H268" s="48"/>
    </row>
    <row r="269" spans="1:8" x14ac:dyDescent="0.3">
      <c r="A269" s="48"/>
      <c r="B269" s="48"/>
      <c r="C269" s="228"/>
      <c r="D269" s="243"/>
      <c r="E269" s="215"/>
      <c r="F269" s="48"/>
      <c r="G269" s="48"/>
      <c r="H269" s="48"/>
    </row>
    <row r="270" spans="1:8" x14ac:dyDescent="0.3">
      <c r="A270" s="48"/>
      <c r="B270" s="48"/>
      <c r="C270" s="228"/>
      <c r="D270" s="243"/>
      <c r="E270" s="215"/>
      <c r="F270" s="48"/>
      <c r="G270" s="48"/>
      <c r="H270" s="48"/>
    </row>
    <row r="271" spans="1:8" x14ac:dyDescent="0.3">
      <c r="A271" s="48"/>
      <c r="B271" s="48"/>
      <c r="C271" s="228"/>
      <c r="D271" s="243"/>
      <c r="E271" s="215"/>
      <c r="F271" s="48"/>
      <c r="G271" s="48"/>
      <c r="H271" s="48"/>
    </row>
    <row r="272" spans="1:8" x14ac:dyDescent="0.3">
      <c r="A272" s="48"/>
      <c r="B272" s="48"/>
      <c r="C272" s="228"/>
      <c r="D272" s="243"/>
      <c r="E272" s="215"/>
      <c r="F272" s="48"/>
      <c r="G272" s="48"/>
      <c r="H272" s="48"/>
    </row>
    <row r="273" spans="1:8" x14ac:dyDescent="0.3">
      <c r="A273" s="48"/>
      <c r="B273" s="48"/>
      <c r="C273" s="228"/>
      <c r="D273" s="243"/>
      <c r="E273" s="215"/>
      <c r="F273" s="48"/>
      <c r="G273" s="48"/>
      <c r="H273" s="48"/>
    </row>
    <row r="274" spans="1:8" x14ac:dyDescent="0.3">
      <c r="A274" s="48"/>
      <c r="B274" s="48"/>
      <c r="C274" s="228"/>
      <c r="D274" s="243"/>
      <c r="E274" s="215"/>
      <c r="F274" s="48"/>
      <c r="G274" s="48"/>
      <c r="H274" s="48"/>
    </row>
    <row r="275" spans="1:8" x14ac:dyDescent="0.3">
      <c r="A275" s="48"/>
      <c r="B275" s="48"/>
      <c r="C275" s="228"/>
      <c r="D275" s="243"/>
      <c r="E275" s="215"/>
      <c r="F275" s="48"/>
      <c r="G275" s="48"/>
      <c r="H275" s="48"/>
    </row>
    <row r="276" spans="1:8" x14ac:dyDescent="0.3">
      <c r="A276" s="48"/>
      <c r="B276" s="48"/>
      <c r="C276" s="228"/>
      <c r="D276" s="243"/>
      <c r="E276" s="215"/>
      <c r="F276" s="48"/>
      <c r="G276" s="48"/>
      <c r="H276" s="48"/>
    </row>
    <row r="277" spans="1:8" x14ac:dyDescent="0.3">
      <c r="A277" s="48"/>
      <c r="B277" s="48"/>
      <c r="C277" s="228"/>
      <c r="D277" s="243"/>
      <c r="E277" s="215"/>
      <c r="F277" s="48"/>
      <c r="G277" s="48"/>
      <c r="H277" s="48"/>
    </row>
    <row r="278" spans="1:8" x14ac:dyDescent="0.3">
      <c r="A278" s="48"/>
      <c r="B278" s="48"/>
      <c r="C278" s="228"/>
      <c r="D278" s="243"/>
      <c r="E278" s="215"/>
      <c r="F278" s="48"/>
      <c r="G278" s="48"/>
      <c r="H278" s="48"/>
    </row>
    <row r="279" spans="1:8" x14ac:dyDescent="0.3">
      <c r="A279" s="48"/>
      <c r="B279" s="48"/>
      <c r="C279" s="228"/>
      <c r="D279" s="243"/>
      <c r="E279" s="215"/>
      <c r="F279" s="48"/>
      <c r="G279" s="48"/>
      <c r="H279" s="48"/>
    </row>
    <row r="280" spans="1:8" x14ac:dyDescent="0.3">
      <c r="A280" s="48"/>
      <c r="B280" s="48"/>
      <c r="C280" s="228"/>
      <c r="D280" s="243"/>
      <c r="E280" s="215"/>
      <c r="F280" s="48"/>
      <c r="G280" s="48"/>
      <c r="H280" s="48"/>
    </row>
    <row r="281" spans="1:8" x14ac:dyDescent="0.3">
      <c r="A281" s="48"/>
      <c r="B281" s="48"/>
      <c r="C281" s="228"/>
      <c r="D281" s="243"/>
      <c r="E281" s="215"/>
      <c r="F281" s="48"/>
      <c r="G281" s="48"/>
      <c r="H281" s="48"/>
    </row>
    <row r="282" spans="1:8" x14ac:dyDescent="0.3">
      <c r="A282" s="48"/>
      <c r="B282" s="48"/>
      <c r="C282" s="228"/>
      <c r="D282" s="243"/>
      <c r="E282" s="215"/>
      <c r="F282" s="48"/>
      <c r="G282" s="48"/>
      <c r="H282" s="48"/>
    </row>
    <row r="283" spans="1:8" x14ac:dyDescent="0.3">
      <c r="A283" s="48"/>
      <c r="B283" s="48"/>
      <c r="C283" s="228"/>
      <c r="D283" s="243"/>
      <c r="E283" s="215"/>
      <c r="F283" s="48"/>
      <c r="G283" s="48"/>
      <c r="H283" s="48"/>
    </row>
    <row r="284" spans="1:8" x14ac:dyDescent="0.3">
      <c r="A284" s="48"/>
      <c r="B284" s="48"/>
      <c r="C284" s="228"/>
      <c r="D284" s="243"/>
      <c r="E284" s="215"/>
      <c r="F284" s="48"/>
      <c r="G284" s="48"/>
      <c r="H284" s="48"/>
    </row>
    <row r="285" spans="1:8" x14ac:dyDescent="0.3">
      <c r="A285" s="48"/>
      <c r="B285" s="48"/>
      <c r="C285" s="228"/>
      <c r="D285" s="243"/>
      <c r="E285" s="215"/>
      <c r="F285" s="48"/>
      <c r="G285" s="48"/>
      <c r="H285" s="48"/>
    </row>
    <row r="286" spans="1:8" x14ac:dyDescent="0.3">
      <c r="A286" s="48"/>
      <c r="B286" s="48"/>
      <c r="C286" s="228"/>
      <c r="D286" s="243"/>
      <c r="E286" s="215"/>
      <c r="F286" s="48"/>
      <c r="G286" s="48"/>
      <c r="H286" s="48"/>
    </row>
    <row r="287" spans="1:8" x14ac:dyDescent="0.3">
      <c r="A287" s="48"/>
      <c r="B287" s="48"/>
      <c r="C287" s="228"/>
      <c r="D287" s="243"/>
      <c r="E287" s="215"/>
      <c r="F287" s="48"/>
      <c r="G287" s="48"/>
      <c r="H287" s="48"/>
    </row>
    <row r="288" spans="1:8" x14ac:dyDescent="0.3">
      <c r="A288" s="48"/>
      <c r="B288" s="48"/>
      <c r="C288" s="228"/>
      <c r="D288" s="243"/>
      <c r="E288" s="215"/>
      <c r="F288" s="48"/>
      <c r="G288" s="48"/>
      <c r="H288" s="48"/>
    </row>
    <row r="289" spans="1:8" x14ac:dyDescent="0.3">
      <c r="A289" s="48"/>
      <c r="B289" s="48"/>
      <c r="C289" s="228"/>
      <c r="D289" s="243"/>
      <c r="E289" s="215"/>
      <c r="F289" s="48"/>
      <c r="G289" s="48"/>
      <c r="H289" s="48"/>
    </row>
    <row r="290" spans="1:8" x14ac:dyDescent="0.3">
      <c r="A290" s="48"/>
      <c r="B290" s="48"/>
      <c r="C290" s="228"/>
      <c r="D290" s="243"/>
      <c r="E290" s="215"/>
      <c r="F290" s="48"/>
      <c r="G290" s="48"/>
      <c r="H290" s="48"/>
    </row>
    <row r="291" spans="1:8" x14ac:dyDescent="0.3">
      <c r="A291" s="48"/>
      <c r="B291" s="48"/>
      <c r="C291" s="228"/>
      <c r="D291" s="243"/>
      <c r="E291" s="215"/>
      <c r="F291" s="48"/>
      <c r="G291" s="48"/>
      <c r="H291" s="48"/>
    </row>
    <row r="292" spans="1:8" x14ac:dyDescent="0.3">
      <c r="A292" s="48"/>
      <c r="B292" s="48"/>
      <c r="C292" s="228"/>
      <c r="D292" s="243"/>
      <c r="E292" s="215"/>
      <c r="F292" s="48"/>
      <c r="G292" s="48"/>
      <c r="H292" s="48"/>
    </row>
    <row r="293" spans="1:8" x14ac:dyDescent="0.3">
      <c r="A293" s="48"/>
      <c r="B293" s="48"/>
      <c r="C293" s="228"/>
      <c r="D293" s="243"/>
      <c r="E293" s="215"/>
      <c r="F293" s="48"/>
      <c r="G293" s="48"/>
      <c r="H293" s="48"/>
    </row>
    <row r="294" spans="1:8" x14ac:dyDescent="0.3">
      <c r="A294" s="48"/>
      <c r="B294" s="48"/>
      <c r="C294" s="228"/>
      <c r="D294" s="243"/>
      <c r="E294" s="215"/>
      <c r="F294" s="48"/>
      <c r="G294" s="48"/>
      <c r="H294" s="48"/>
    </row>
    <row r="295" spans="1:8" x14ac:dyDescent="0.3">
      <c r="A295" s="48"/>
      <c r="B295" s="48"/>
      <c r="C295" s="228"/>
      <c r="D295" s="243"/>
      <c r="E295" s="215"/>
      <c r="F295" s="48"/>
      <c r="G295" s="48"/>
      <c r="H295" s="48"/>
    </row>
    <row r="296" spans="1:8" x14ac:dyDescent="0.3">
      <c r="A296" s="48"/>
      <c r="B296" s="48"/>
      <c r="C296" s="228"/>
      <c r="D296" s="243"/>
      <c r="E296" s="215"/>
      <c r="F296" s="48"/>
      <c r="G296" s="48"/>
      <c r="H296" s="48"/>
    </row>
    <row r="297" spans="1:8" x14ac:dyDescent="0.3">
      <c r="A297" s="48"/>
      <c r="B297" s="48"/>
      <c r="C297" s="228"/>
      <c r="D297" s="243"/>
      <c r="E297" s="215"/>
      <c r="F297" s="48"/>
      <c r="G297" s="48"/>
      <c r="H297" s="48"/>
    </row>
    <row r="298" spans="1:8" x14ac:dyDescent="0.3">
      <c r="A298" s="48"/>
      <c r="B298" s="48"/>
      <c r="C298" s="228"/>
      <c r="D298" s="243"/>
      <c r="E298" s="215"/>
      <c r="F298" s="48"/>
      <c r="G298" s="48"/>
      <c r="H298" s="48"/>
    </row>
    <row r="299" spans="1:8" x14ac:dyDescent="0.3">
      <c r="A299" s="48"/>
      <c r="B299" s="48"/>
      <c r="C299" s="228"/>
      <c r="D299" s="243"/>
      <c r="E299" s="215"/>
      <c r="F299" s="48"/>
      <c r="G299" s="48"/>
      <c r="H299" s="48"/>
    </row>
    <row r="300" spans="1:8" x14ac:dyDescent="0.3">
      <c r="A300" s="48"/>
      <c r="B300" s="48"/>
      <c r="C300" s="228"/>
      <c r="D300" s="243"/>
      <c r="E300" s="215"/>
      <c r="F300" s="48"/>
      <c r="G300" s="48"/>
      <c r="H300" s="48"/>
    </row>
    <row r="301" spans="1:8" x14ac:dyDescent="0.3">
      <c r="A301" s="48"/>
      <c r="B301" s="48"/>
      <c r="C301" s="228"/>
      <c r="D301" s="243"/>
      <c r="E301" s="215"/>
      <c r="F301" s="48"/>
      <c r="G301" s="48"/>
      <c r="H301" s="48"/>
    </row>
    <row r="302" spans="1:8" x14ac:dyDescent="0.3">
      <c r="A302" s="48"/>
      <c r="B302" s="48"/>
      <c r="C302" s="228"/>
      <c r="D302" s="243"/>
      <c r="E302" s="215"/>
      <c r="F302" s="48"/>
      <c r="G302" s="48"/>
      <c r="H302" s="48"/>
    </row>
    <row r="303" spans="1:8" x14ac:dyDescent="0.3">
      <c r="A303" s="48"/>
      <c r="B303" s="48"/>
      <c r="C303" s="228"/>
      <c r="D303" s="243"/>
      <c r="E303" s="215"/>
      <c r="F303" s="48"/>
      <c r="G303" s="48"/>
      <c r="H303" s="48"/>
    </row>
    <row r="304" spans="1:8" x14ac:dyDescent="0.3">
      <c r="A304" s="48"/>
      <c r="B304" s="48"/>
      <c r="C304" s="228"/>
      <c r="D304" s="243"/>
      <c r="E304" s="215"/>
      <c r="F304" s="48"/>
      <c r="G304" s="48"/>
      <c r="H304" s="48"/>
    </row>
    <row r="305" spans="1:8" x14ac:dyDescent="0.3">
      <c r="A305" s="48"/>
      <c r="B305" s="48"/>
      <c r="C305" s="228"/>
      <c r="D305" s="243"/>
      <c r="E305" s="215"/>
      <c r="F305" s="48"/>
      <c r="G305" s="48"/>
      <c r="H305" s="48"/>
    </row>
    <row r="306" spans="1:8" x14ac:dyDescent="0.3">
      <c r="A306" s="48"/>
      <c r="B306" s="48"/>
      <c r="C306" s="228"/>
      <c r="D306" s="243"/>
      <c r="E306" s="215"/>
      <c r="F306" s="48"/>
      <c r="G306" s="48"/>
      <c r="H306" s="48"/>
    </row>
    <row r="307" spans="1:8" x14ac:dyDescent="0.3">
      <c r="A307" s="48"/>
      <c r="B307" s="48"/>
      <c r="C307" s="228"/>
      <c r="D307" s="243"/>
      <c r="E307" s="215"/>
      <c r="F307" s="48"/>
      <c r="G307" s="48"/>
      <c r="H307" s="48"/>
    </row>
    <row r="308" spans="1:8" x14ac:dyDescent="0.3">
      <c r="A308" s="48"/>
      <c r="B308" s="48"/>
      <c r="C308" s="228"/>
      <c r="D308" s="243"/>
      <c r="E308" s="215"/>
      <c r="F308" s="48"/>
      <c r="G308" s="48"/>
      <c r="H308" s="48"/>
    </row>
    <row r="309" spans="1:8" x14ac:dyDescent="0.3">
      <c r="A309" s="48"/>
      <c r="B309" s="48"/>
      <c r="C309" s="228"/>
      <c r="D309" s="243"/>
      <c r="E309" s="215"/>
      <c r="F309" s="48"/>
      <c r="G309" s="48"/>
      <c r="H309" s="48"/>
    </row>
    <row r="310" spans="1:8" x14ac:dyDescent="0.3">
      <c r="A310" s="48"/>
      <c r="B310" s="48"/>
      <c r="C310" s="228"/>
      <c r="D310" s="243"/>
      <c r="E310" s="215"/>
      <c r="F310" s="48"/>
      <c r="G310" s="48"/>
      <c r="H310" s="48"/>
    </row>
    <row r="311" spans="1:8" x14ac:dyDescent="0.3">
      <c r="A311" s="48"/>
      <c r="B311" s="48"/>
      <c r="C311" s="228"/>
      <c r="D311" s="243"/>
      <c r="E311" s="215"/>
      <c r="F311" s="48"/>
      <c r="G311" s="48"/>
      <c r="H311" s="48"/>
    </row>
    <row r="312" spans="1:8" x14ac:dyDescent="0.3">
      <c r="A312" s="48"/>
      <c r="B312" s="48"/>
      <c r="C312" s="228"/>
      <c r="D312" s="243"/>
      <c r="E312" s="215"/>
      <c r="F312" s="48"/>
      <c r="G312" s="48"/>
      <c r="H312" s="48"/>
    </row>
    <row r="313" spans="1:8" x14ac:dyDescent="0.3">
      <c r="A313" s="48"/>
      <c r="B313" s="48"/>
      <c r="C313" s="228"/>
      <c r="D313" s="243"/>
      <c r="E313" s="215"/>
      <c r="F313" s="48"/>
      <c r="G313" s="48"/>
      <c r="H313" s="48"/>
    </row>
    <row r="314" spans="1:8" x14ac:dyDescent="0.3">
      <c r="A314" s="48"/>
      <c r="B314" s="48"/>
      <c r="C314" s="228"/>
      <c r="D314" s="243"/>
      <c r="E314" s="215"/>
      <c r="F314" s="48"/>
      <c r="G314" s="48"/>
      <c r="H314" s="48"/>
    </row>
    <row r="315" spans="1:8" x14ac:dyDescent="0.3">
      <c r="A315" s="48"/>
      <c r="B315" s="48"/>
      <c r="C315" s="228"/>
      <c r="D315" s="243"/>
      <c r="E315" s="215"/>
      <c r="F315" s="48"/>
      <c r="G315" s="48"/>
      <c r="H315" s="48"/>
    </row>
    <row r="316" spans="1:8" x14ac:dyDescent="0.3">
      <c r="A316" s="48"/>
      <c r="B316" s="48"/>
      <c r="C316" s="228"/>
      <c r="D316" s="243"/>
      <c r="E316" s="215"/>
      <c r="F316" s="48"/>
      <c r="G316" s="48"/>
      <c r="H316" s="48"/>
    </row>
    <row r="317" spans="1:8" x14ac:dyDescent="0.3">
      <c r="A317" s="48"/>
      <c r="B317" s="48"/>
      <c r="C317" s="228"/>
      <c r="D317" s="243"/>
      <c r="E317" s="215"/>
      <c r="F317" s="48"/>
      <c r="G317" s="48"/>
      <c r="H317" s="48"/>
    </row>
  </sheetData>
  <mergeCells count="1">
    <mergeCell ref="A44:E44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SEWERAGE</vt:lpstr>
      <vt:lpstr>REFUSE</vt:lpstr>
      <vt:lpstr>WATER</vt:lpstr>
      <vt:lpstr>ELECTRICITY</vt:lpstr>
      <vt:lpstr>OTHERS</vt:lpstr>
      <vt:lpstr>OTHERS!Print_Area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Kubayi</dc:creator>
  <cp:lastModifiedBy>Mamatlepa, Lesley (GLM)</cp:lastModifiedBy>
  <cp:lastPrinted>2019-03-18T08:35:48Z</cp:lastPrinted>
  <dcterms:created xsi:type="dcterms:W3CDTF">2017-07-12T09:46:30Z</dcterms:created>
  <dcterms:modified xsi:type="dcterms:W3CDTF">2020-06-02T06:02:44Z</dcterms:modified>
</cp:coreProperties>
</file>